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nne.bonnot\Desktop\TC en chiffre\2023\"/>
    </mc:Choice>
  </mc:AlternateContent>
  <xr:revisionPtr revIDLastSave="0" documentId="13_ncr:1_{3CDAE291-00EE-4159-B4DC-FF7F665E8E8A}" xr6:coauthVersionLast="47" xr6:coauthVersionMax="47" xr10:uidLastSave="{00000000-0000-0000-0000-000000000000}"/>
  <bookViews>
    <workbookView xWindow="-108" yWindow="-108" windowWidth="23256" windowHeight="14016" xr2:uid="{E258371F-C5C2-41CF-834B-BAE02C762891}"/>
  </bookViews>
  <sheets>
    <sheet name="voirie" sheetId="1" r:id="rId1"/>
  </sheets>
  <externalReferences>
    <externalReference r:id="rId2"/>
    <externalReference r:id="rId3"/>
    <externalReference r:id="rId4"/>
  </externalReferences>
  <definedNames>
    <definedName name="Annee" localSheetId="0">[1]Introduction!$F$16</definedName>
    <definedName name="Annee">[2]Introduction!$F$16</definedName>
    <definedName name="Anneebase100" localSheetId="0">[1]Synthèse!#REF!</definedName>
    <definedName name="Anneebase100">[2]Synthèse!#REF!</definedName>
    <definedName name="Anneen" localSheetId="0">[1]Synthèse!#REF!</definedName>
    <definedName name="Anneen">[2]Synthèse!#REF!</definedName>
    <definedName name="PIBn" localSheetId="0">[1]Synthèse!#REF!</definedName>
    <definedName name="PIBn">[2]Synthèse!#REF!</definedName>
    <definedName name="TVA" localSheetId="0">[1]Synthèse!$11:$11</definedName>
    <definedName name="TVA">[2]Synthèse!$11:$11</definedName>
    <definedName name="TVA_D" localSheetId="0">[1]Synthèse!$14:$14</definedName>
    <definedName name="TVA_D">[2]Synthèse!$14:$14</definedName>
    <definedName name="TVA_R" localSheetId="0">[1]Synthèse!$16:$16</definedName>
    <definedName name="TVA_R">[2]Synthèse!$16:$16</definedName>
    <definedName name="TVA_TTC" localSheetId="0">[1]Synthèse!$15:$15</definedName>
    <definedName name="TVA_TTC">[2]Synthèse!$15:$15</definedName>
    <definedName name="TVAr" localSheetId="0">[1]Synthèse!$13:$13</definedName>
    <definedName name="TVAr">[2]Synthèse!$13:$13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C42" i="1"/>
  <c r="D42" i="1"/>
  <c r="E42" i="1"/>
  <c r="F42" i="1"/>
  <c r="G42" i="1"/>
  <c r="H42" i="1"/>
  <c r="I42" i="1"/>
  <c r="J42" i="1"/>
  <c r="K42" i="1"/>
  <c r="L42" i="1"/>
  <c r="M42" i="1"/>
  <c r="B43" i="1"/>
  <c r="C43" i="1"/>
  <c r="D43" i="1"/>
  <c r="E43" i="1"/>
  <c r="F43" i="1"/>
  <c r="G43" i="1"/>
  <c r="H43" i="1"/>
  <c r="I43" i="1"/>
  <c r="J43" i="1"/>
  <c r="K43" i="1"/>
  <c r="L43" i="1"/>
  <c r="M43" i="1"/>
  <c r="B44" i="1"/>
  <c r="C44" i="1"/>
  <c r="D44" i="1"/>
  <c r="E44" i="1"/>
  <c r="F44" i="1"/>
  <c r="G44" i="1"/>
  <c r="H44" i="1"/>
  <c r="I44" i="1"/>
  <c r="J44" i="1"/>
  <c r="K44" i="1"/>
  <c r="L44" i="1"/>
  <c r="M44" i="1"/>
  <c r="B45" i="1"/>
  <c r="C45" i="1"/>
  <c r="D45" i="1"/>
  <c r="E45" i="1"/>
  <c r="F45" i="1"/>
  <c r="G45" i="1"/>
  <c r="H45" i="1"/>
  <c r="I45" i="1"/>
  <c r="J45" i="1"/>
  <c r="K45" i="1"/>
  <c r="L45" i="1"/>
  <c r="M45" i="1"/>
  <c r="B46" i="1"/>
  <c r="C46" i="1"/>
  <c r="D46" i="1"/>
  <c r="E46" i="1"/>
  <c r="F46" i="1"/>
  <c r="G46" i="1"/>
  <c r="H46" i="1"/>
  <c r="I46" i="1"/>
  <c r="J46" i="1"/>
  <c r="K46" i="1"/>
  <c r="L46" i="1"/>
  <c r="M46" i="1"/>
  <c r="B47" i="1"/>
  <c r="C47" i="1"/>
  <c r="D47" i="1"/>
  <c r="E47" i="1"/>
  <c r="F47" i="1"/>
  <c r="G47" i="1"/>
  <c r="H47" i="1"/>
  <c r="I47" i="1"/>
  <c r="J47" i="1"/>
  <c r="K47" i="1"/>
  <c r="L47" i="1"/>
  <c r="M47" i="1"/>
  <c r="C41" i="1"/>
  <c r="D41" i="1"/>
  <c r="E41" i="1"/>
  <c r="F41" i="1"/>
  <c r="G41" i="1"/>
  <c r="H41" i="1"/>
  <c r="I41" i="1"/>
  <c r="J41" i="1"/>
  <c r="K41" i="1"/>
  <c r="L41" i="1"/>
  <c r="M41" i="1"/>
  <c r="B41" i="1"/>
</calcChain>
</file>

<file path=xl/sharedStrings.xml><?xml version="1.0" encoding="utf-8"?>
<sst xmlns="http://schemas.openxmlformats.org/spreadsheetml/2006/main" count="22" uniqueCount="10">
  <si>
    <t>Communes et EPCI (y compris Ville de Paris)</t>
  </si>
  <si>
    <t>Départements</t>
  </si>
  <si>
    <t>Total</t>
  </si>
  <si>
    <t>Région Île-de-France</t>
  </si>
  <si>
    <t>Etat (réseau non concédé)</t>
  </si>
  <si>
    <t>2017*</t>
  </si>
  <si>
    <t>* Changement du périmètre pour la Ville de Paris du fait de la mise en place d'une nouvelle nomenclature comptable au 1er janvier 2018</t>
  </si>
  <si>
    <t xml:space="preserve">Dépenses de fonctionnement des collectivités pour la voirie, en millions d’euros 2021 TTC, y compris les dépenses de personnel
</t>
  </si>
  <si>
    <t>Dépenses d'investissement des collectivités pour la voirie par financeur, en millions d'euros 2021 (TTC hors TVA récupérable par le FCTVA (*), hors taxes pour l'Etat), toutes voiries confondues</t>
  </si>
  <si>
    <t xml:space="preserve">Dépenses d’investissement des maîtres d’ouvrage pour la voirie, en millions d’euros 2021 (TTC hors TVA récupérable par le FCTVA (*), hors taxes pour l’État, hors subventions versées aux autres collectivités)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</si>
</sst>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[$€];[Red]\-#,##0.00[$€]"/>
    <numFmt numFmtId="165" formatCode="0,,"/>
  </numFmts>
  <fonts count="6">
    <font>
      <sz val="10"/>
      <name val="Swis721 BT"/>
    </font>
    <font>
      <b/>
      <sz val="10"/>
      <name val="Swis721 BT"/>
    </font>
    <font>
      <sz val="10"/>
      <name val="Swis721 BT"/>
    </font>
    <font>
      <b/>
      <sz val="10"/>
      <color theme="0"/>
      <name val="Swis721 BT"/>
    </font>
    <font>
      <i/>
      <sz val="10"/>
      <name val="Swis721 BT"/>
    </font>
    <font>
      <i/>
      <sz val="9"/>
      <name val="Swis721 BT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9" fontId="2" fillId="0" borderId="0" applyFont="0" applyFill="0" applyBorder="0" applyAlignment="0" applyProtection="0"/>
  </cellStyleXfs>
  <cellXfs count="13">
    <xf numFmtId="164" fontId="0" fillId="0" borderId="0" xfId="0"/>
    <xf numFmtId="0" fontId="3" fillId="2" borderId="0" xfId="0" applyNumberFormat="1" applyFont="1" applyFill="1"/>
    <xf numFmtId="164" fontId="0" fillId="2" borderId="0" xfId="0" applyFill="1"/>
    <xf numFmtId="0" fontId="1" fillId="3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9" fontId="4" fillId="0" borderId="1" xfId="1" applyFont="1" applyBorder="1" applyAlignment="1">
      <alignment horizontal="center"/>
    </xf>
    <xf numFmtId="164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5" fillId="0" borderId="0" xfId="0" applyFont="1"/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2">
    <cellStyle name="Normal" xfId="0" builtinId="0"/>
    <cellStyle name="Pourcentage 9" xfId="1" xr:uid="{2E8F14A7-E21B-4053-9DD1-967B258BA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Dépenses d’investissement des maîtres d’ouvrage pour la voirie, </a:t>
            </a:r>
            <a:r>
              <a:rPr lang="fr-F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en</a:t>
            </a:r>
            <a:r>
              <a:rPr lang="fr-FR" sz="1200" b="1" i="0" baseline="0">
                <a:effectLst/>
              </a:rPr>
              <a:t> millions d’euros 2021 </a:t>
            </a:r>
            <a:endParaRPr lang="fr-FR" sz="1200">
              <a:effectLst/>
            </a:endParaRPr>
          </a:p>
          <a:p>
            <a:pPr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50" b="0" i="0" baseline="0">
                <a:effectLst/>
              </a:rPr>
              <a:t>(TTC hors TVA récupérable par le FCTVA, hors taxes pour l’État, hors subventions versées aux autres collectivités)</a:t>
            </a:r>
            <a:endParaRPr lang="fr-FR" sz="8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455734785635439E-2"/>
          <c:y val="0.24164520456679334"/>
          <c:w val="0.56995863680251757"/>
          <c:h val="0.6494962877406740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voirie!$A$5</c:f>
              <c:strCache>
                <c:ptCount val="1"/>
                <c:pt idx="0">
                  <c:v>Communes et EPCI (y compris Ville de Paris)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24D9C7B-F68F-47FE-B643-B4CB6200AB6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117-457A-8FCD-FC8322CBF1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28DC26E-DCA8-4294-893E-BE2D144CA41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17-457A-8FCD-FC8322CBF1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9FFF0B-BC87-4C80-BA82-32F1DBEA537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117-457A-8FCD-FC8322CBF1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27268A-E6EE-4543-9132-566873AE07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117-457A-8FCD-FC8322CBF1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F0A6282-4AB5-4FCB-82FD-CB98F72CCB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17-457A-8FCD-FC8322CBF1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8C32E5-8A5E-44C0-AC5A-E6FC48784C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17-457A-8FCD-FC8322CBF1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5D500F0-D940-43C4-8963-238CE0636D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17-457A-8FCD-FC8322CBF1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59907F4-956A-41C4-94E9-264F02BC01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0A0-4639-B1A5-B80C62076F5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CB2F5E-26AA-4415-8445-2EDA959EDB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0A0-4639-B1A5-B80C62076F5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335840-DAE8-40C9-9832-49124314C2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0A0-4639-B1A5-B80C62076F5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EA89887-92F5-4D0B-BA33-62E0DFB439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0A0-4639-B1A5-B80C62076F5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830BD5E-B215-440E-8632-5F1FF947B6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0A0-4639-B1A5-B80C6207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voirie!$B$4:$M$4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voirie!$B$5:$M$5</c:f>
              <c:numCache>
                <c:formatCode>0\ \ </c:formatCode>
                <c:ptCount val="12"/>
                <c:pt idx="0">
                  <c:v>771666984.40999997</c:v>
                </c:pt>
                <c:pt idx="1">
                  <c:v>915406662.24000001</c:v>
                </c:pt>
                <c:pt idx="2">
                  <c:v>918195593.07000005</c:v>
                </c:pt>
                <c:pt idx="3">
                  <c:v>923902611.33000004</c:v>
                </c:pt>
                <c:pt idx="4">
                  <c:v>721040435.88999999</c:v>
                </c:pt>
                <c:pt idx="5">
                  <c:v>578744651.22000003</c:v>
                </c:pt>
                <c:pt idx="6">
                  <c:v>615562504.77999997</c:v>
                </c:pt>
                <c:pt idx="7">
                  <c:v>589717175.36000001</c:v>
                </c:pt>
                <c:pt idx="8">
                  <c:v>604121870.26999998</c:v>
                </c:pt>
                <c:pt idx="9">
                  <c:v>668533114.94000006</c:v>
                </c:pt>
                <c:pt idx="10">
                  <c:v>582104242.13</c:v>
                </c:pt>
                <c:pt idx="11">
                  <c:v>575915667.03999996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voirie!$B$6:$M$6</c15:f>
                <c15:dlblRangeCache>
                  <c:ptCount val="12"/>
                  <c:pt idx="0">
                    <c:v>55%</c:v>
                  </c:pt>
                  <c:pt idx="1">
                    <c:v>60%</c:v>
                  </c:pt>
                  <c:pt idx="2">
                    <c:v>60%</c:v>
                  </c:pt>
                  <c:pt idx="3">
                    <c:v>64%</c:v>
                  </c:pt>
                  <c:pt idx="4">
                    <c:v>63%</c:v>
                  </c:pt>
                  <c:pt idx="5">
                    <c:v>56%</c:v>
                  </c:pt>
                  <c:pt idx="6">
                    <c:v>59%</c:v>
                  </c:pt>
                  <c:pt idx="7">
                    <c:v>61%</c:v>
                  </c:pt>
                  <c:pt idx="8">
                    <c:v>61%</c:v>
                  </c:pt>
                  <c:pt idx="9">
                    <c:v>63%</c:v>
                  </c:pt>
                  <c:pt idx="10">
                    <c:v>59%</c:v>
                  </c:pt>
                  <c:pt idx="11">
                    <c:v>54%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C117-457A-8FCD-FC8322CBF125}"/>
            </c:ext>
          </c:extLst>
        </c:ser>
        <c:ser>
          <c:idx val="3"/>
          <c:order val="1"/>
          <c:tx>
            <c:strRef>
              <c:f>voirie!$A$7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0943C03-B56D-4BAB-A300-2BBBBAA87FF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117-457A-8FCD-FC8322CBF1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C4768C-ED9B-42BF-A1DE-6972EE6996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117-457A-8FCD-FC8322CBF1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40C214-404A-4872-9837-B96574DEAA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117-457A-8FCD-FC8322CBF1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CFDEF7-C7C6-4FFF-AA9E-637DFC5D9C2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117-457A-8FCD-FC8322CBF1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27958B2-D386-48B7-B1CA-74171548F8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117-457A-8FCD-FC8322CBF1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8A6BD6-1326-4599-986C-B4C9250A1D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117-457A-8FCD-FC8322CBF1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E4A97E7-3A0E-4C28-8B52-6E725AC211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117-457A-8FCD-FC8322CBF1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918040B-55C6-41B3-B19A-2A752C6ED7B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0A0-4639-B1A5-B80C62076F5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0A49343-451E-4153-A922-9B4128E7B6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0A0-4639-B1A5-B80C62076F5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16D382C-9656-4C3C-9A2D-844221B5F1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0A0-4639-B1A5-B80C62076F5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F4189BE-AF3C-4009-829E-59188778E9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0A0-4639-B1A5-B80C62076F5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C24B9A1-B1F0-4A7E-95AC-95C9011E17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0A0-4639-B1A5-B80C6207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voirie!$B$4:$M$4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voirie!$B$7:$M$7</c:f>
              <c:numCache>
                <c:formatCode>0\ \ </c:formatCode>
                <c:ptCount val="12"/>
                <c:pt idx="0">
                  <c:v>387032866.72000003</c:v>
                </c:pt>
                <c:pt idx="1">
                  <c:v>348770235.47000003</c:v>
                </c:pt>
                <c:pt idx="2">
                  <c:v>358769970.38999999</c:v>
                </c:pt>
                <c:pt idx="3">
                  <c:v>344061167.94999999</c:v>
                </c:pt>
                <c:pt idx="4">
                  <c:v>283718720.45999998</c:v>
                </c:pt>
                <c:pt idx="5">
                  <c:v>298660530.54000002</c:v>
                </c:pt>
                <c:pt idx="6">
                  <c:v>293582366.49000001</c:v>
                </c:pt>
                <c:pt idx="7">
                  <c:v>269051780.43000001</c:v>
                </c:pt>
                <c:pt idx="8">
                  <c:v>260169805.52000001</c:v>
                </c:pt>
                <c:pt idx="9">
                  <c:v>286562206.77999997</c:v>
                </c:pt>
                <c:pt idx="10">
                  <c:v>285754246.81999999</c:v>
                </c:pt>
                <c:pt idx="11">
                  <c:v>310092124.27999997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voirie!$B$8:$M$8</c15:f>
                <c15:dlblRangeCache>
                  <c:ptCount val="12"/>
                  <c:pt idx="0">
                    <c:v>27%</c:v>
                  </c:pt>
                  <c:pt idx="1">
                    <c:v>23%</c:v>
                  </c:pt>
                  <c:pt idx="2">
                    <c:v>24%</c:v>
                  </c:pt>
                  <c:pt idx="3">
                    <c:v>24%</c:v>
                  </c:pt>
                  <c:pt idx="4">
                    <c:v>25%</c:v>
                  </c:pt>
                  <c:pt idx="5">
                    <c:v>29%</c:v>
                  </c:pt>
                  <c:pt idx="6">
                    <c:v>28%</c:v>
                  </c:pt>
                  <c:pt idx="7">
                    <c:v>28%</c:v>
                  </c:pt>
                  <c:pt idx="8">
                    <c:v>26%</c:v>
                  </c:pt>
                  <c:pt idx="9">
                    <c:v>27%</c:v>
                  </c:pt>
                  <c:pt idx="10">
                    <c:v>29%</c:v>
                  </c:pt>
                  <c:pt idx="11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C117-457A-8FCD-FC8322CBF125}"/>
            </c:ext>
          </c:extLst>
        </c:ser>
        <c:ser>
          <c:idx val="4"/>
          <c:order val="2"/>
          <c:tx>
            <c:strRef>
              <c:f>voirie!$A$9</c:f>
              <c:strCache>
                <c:ptCount val="1"/>
                <c:pt idx="0">
                  <c:v>Etat (réseau non concédé)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053D187-2D53-4EC9-8851-1878CAC004C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117-457A-8FCD-FC8322CBF1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9832BE-FD26-4B60-8029-A63B25C84B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117-457A-8FCD-FC8322CBF1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9AA8904-E5F4-42DB-9295-24E1EDEB58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117-457A-8FCD-FC8322CBF1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D456FF2-8D26-4C61-A8CB-6C4807B8CB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117-457A-8FCD-FC8322CBF1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252DC8E-6A91-4858-B69E-E92EA138D1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117-457A-8FCD-FC8322CBF1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E48D0CF-57CF-42D7-8E55-BD75167AC4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117-457A-8FCD-FC8322CBF1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9F95D3A-F3F2-4ABE-AAB6-C7F3432976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117-457A-8FCD-FC8322CBF1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4C8D51F-C72C-47D7-9D51-3C5EE8575F4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0A0-4639-B1A5-B80C62076F5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A9F849A-BFE7-4390-B153-A868329B5F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0A0-4639-B1A5-B80C62076F5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153A498-DACC-4CF2-A99F-137250B570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0A0-4639-B1A5-B80C62076F5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7D1CC97-D57A-41F1-A9E3-330B34E726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0A0-4639-B1A5-B80C62076F5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683FE88-1330-487F-A94B-1CC098407C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0A0-4639-B1A5-B80C6207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voirie!$B$4:$M$4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voirie!$B$9:$M$9</c:f>
              <c:numCache>
                <c:formatCode>0\ \ </c:formatCode>
                <c:ptCount val="12"/>
                <c:pt idx="0">
                  <c:v>251591102.81999999</c:v>
                </c:pt>
                <c:pt idx="1">
                  <c:v>260816453.24000001</c:v>
                </c:pt>
                <c:pt idx="2">
                  <c:v>243205927.55000001</c:v>
                </c:pt>
                <c:pt idx="3">
                  <c:v>182910862.72</c:v>
                </c:pt>
                <c:pt idx="4">
                  <c:v>147361750</c:v>
                </c:pt>
                <c:pt idx="5">
                  <c:v>154242832.83000001</c:v>
                </c:pt>
                <c:pt idx="6">
                  <c:v>136802827.94</c:v>
                </c:pt>
                <c:pt idx="7">
                  <c:v>109032021.63</c:v>
                </c:pt>
                <c:pt idx="8">
                  <c:v>120362367.98999999</c:v>
                </c:pt>
                <c:pt idx="9">
                  <c:v>105305884.94</c:v>
                </c:pt>
                <c:pt idx="10">
                  <c:v>112416947.5</c:v>
                </c:pt>
                <c:pt idx="11">
                  <c:v>187580720.56999999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voirie!$B$10:$M$10</c15:f>
                <c15:dlblRangeCache>
                  <c:ptCount val="12"/>
                  <c:pt idx="0">
                    <c:v>18%</c:v>
                  </c:pt>
                  <c:pt idx="1">
                    <c:v>17%</c:v>
                  </c:pt>
                  <c:pt idx="2">
                    <c:v>16%</c:v>
                  </c:pt>
                  <c:pt idx="3">
                    <c:v>13%</c:v>
                  </c:pt>
                  <c:pt idx="4">
                    <c:v>13%</c:v>
                  </c:pt>
                  <c:pt idx="5">
                    <c:v>15%</c:v>
                  </c:pt>
                  <c:pt idx="6">
                    <c:v>13%</c:v>
                  </c:pt>
                  <c:pt idx="7">
                    <c:v>11%</c:v>
                  </c:pt>
                  <c:pt idx="8">
                    <c:v>12%</c:v>
                  </c:pt>
                  <c:pt idx="9">
                    <c:v>10%</c:v>
                  </c:pt>
                  <c:pt idx="10">
                    <c:v>11%</c:v>
                  </c:pt>
                  <c:pt idx="11">
                    <c:v>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C117-457A-8FCD-FC8322CBF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621184"/>
        <c:axId val="84622720"/>
      </c:barChart>
      <c:catAx>
        <c:axId val="846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22720"/>
        <c:crosses val="autoZero"/>
        <c:auto val="1"/>
        <c:lblAlgn val="ctr"/>
        <c:lblOffset val="100"/>
        <c:noMultiLvlLbl val="0"/>
      </c:catAx>
      <c:valAx>
        <c:axId val="84622720"/>
        <c:scaling>
          <c:orientation val="minMax"/>
          <c:max val="1500000000"/>
        </c:scaling>
        <c:delete val="0"/>
        <c:axPos val="l"/>
        <c:majorGridlines/>
        <c:numFmt formatCode="0\ \ " sourceLinked="1"/>
        <c:majorTickMark val="out"/>
        <c:minorTickMark val="none"/>
        <c:tickLblPos val="nextTo"/>
        <c:crossAx val="84621184"/>
        <c:crosses val="autoZero"/>
        <c:crossBetween val="between"/>
        <c:majorUnit val="30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7081820666326335"/>
          <c:y val="0.27688654659176481"/>
          <c:w val="0.29181803501721659"/>
          <c:h val="0.1863482707528323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Dépenses de fonctionnement des collectivités pour la voirie, en millions d’euros 2021 TTC,</a:t>
            </a:r>
          </a:p>
          <a:p>
            <a:pPr algn="ctr" rtl="0"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 compris les dépenses de personnel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3788554499896"/>
          <c:y val="0.22765399188234867"/>
          <c:w val="0.56508369961083849"/>
          <c:h val="0.659454683607960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voirie!$A$32</c:f>
              <c:strCache>
                <c:ptCount val="1"/>
                <c:pt idx="0">
                  <c:v>Communes et EPCI (y compris Ville de Paris)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06D490C-057A-4C7A-A600-F5ABC7D0EBD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EDD-41A2-B8C7-D667BD1623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1AA1FB-95FE-43BD-9B84-193323D823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EDD-41A2-B8C7-D667BD1623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ACDC50-338A-48D6-B932-03990CA13D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EDD-41A2-B8C7-D667BD1623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0F562B-E38F-44F8-9EC8-FF4D964C11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EDD-41A2-B8C7-D667BD1623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EE93B60-5469-4304-BCA3-9D79D901FF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EDD-41A2-B8C7-D667BD1623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459B761-6C25-4D32-9645-8908DE23942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EDD-41A2-B8C7-D667BD1623E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5C44EE0-4DCC-499D-A270-76EFB444DE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EDD-41A2-B8C7-D667BD1623E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DF850E4-80B1-47BE-8CFE-9578486DC9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98D-47EC-9E63-2BC67B4CE9D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4C235CD-33C0-46DD-89E2-F79D5CF96A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98D-47EC-9E63-2BC67B4CE9D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D41A737-EE7A-479A-9BDE-28124663CE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98D-47EC-9E63-2BC67B4CE9D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DCFB81A-47A7-47D1-BA72-AB06160DF7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98D-47EC-9E63-2BC67B4CE9D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1C1341F-3BB4-4907-810A-7976406BDD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98D-47EC-9E63-2BC67B4CE9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voirie!$B$31:$M$31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voirie!$B$32:$M$32</c:f>
              <c:numCache>
                <c:formatCode>0\ \ </c:formatCode>
                <c:ptCount val="12"/>
                <c:pt idx="0">
                  <c:v>527003124.01999998</c:v>
                </c:pt>
                <c:pt idx="1">
                  <c:v>586781947.97000003</c:v>
                </c:pt>
                <c:pt idx="2">
                  <c:v>578743647.17999995</c:v>
                </c:pt>
                <c:pt idx="3">
                  <c:v>585658822.05999994</c:v>
                </c:pt>
                <c:pt idx="4">
                  <c:v>573301951.75999999</c:v>
                </c:pt>
                <c:pt idx="5">
                  <c:v>549538932.08000004</c:v>
                </c:pt>
                <c:pt idx="6">
                  <c:v>520794399.58999997</c:v>
                </c:pt>
                <c:pt idx="7">
                  <c:v>479632997.44999999</c:v>
                </c:pt>
                <c:pt idx="8">
                  <c:v>515154497.25999999</c:v>
                </c:pt>
                <c:pt idx="9">
                  <c:v>505679290.63999999</c:v>
                </c:pt>
                <c:pt idx="10">
                  <c:v>483065474.52999997</c:v>
                </c:pt>
                <c:pt idx="11">
                  <c:v>475263345.05000001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voirie!$B$33:$M$33</c15:f>
                <c15:dlblRangeCache>
                  <c:ptCount val="12"/>
                  <c:pt idx="0">
                    <c:v>72%</c:v>
                  </c:pt>
                  <c:pt idx="1">
                    <c:v>80%</c:v>
                  </c:pt>
                  <c:pt idx="2">
                    <c:v>79%</c:v>
                  </c:pt>
                  <c:pt idx="3">
                    <c:v>80%</c:v>
                  </c:pt>
                  <c:pt idx="4">
                    <c:v>79%</c:v>
                  </c:pt>
                  <c:pt idx="5">
                    <c:v>75%</c:v>
                  </c:pt>
                  <c:pt idx="6">
                    <c:v>71%</c:v>
                  </c:pt>
                  <c:pt idx="7">
                    <c:v>66%</c:v>
                  </c:pt>
                  <c:pt idx="8">
                    <c:v>71%</c:v>
                  </c:pt>
                  <c:pt idx="9">
                    <c:v>69%</c:v>
                  </c:pt>
                  <c:pt idx="10">
                    <c:v>66%</c:v>
                  </c:pt>
                  <c:pt idx="11">
                    <c:v>65%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CEDD-41A2-B8C7-D667BD1623EB}"/>
            </c:ext>
          </c:extLst>
        </c:ser>
        <c:ser>
          <c:idx val="3"/>
          <c:order val="1"/>
          <c:tx>
            <c:strRef>
              <c:f>voirie!$A$34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E8123C6-F346-4F7F-9CD9-03B5BD9582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EDD-41A2-B8C7-D667BD1623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5DED4E-973D-414E-B2DC-95E7669E02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EDD-41A2-B8C7-D667BD1623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96EF0D-D65C-4E70-B6AB-C4425C87F0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EDD-41A2-B8C7-D667BD1623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CFCAB7-20CB-4D13-891F-FBA92A16D7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EDD-41A2-B8C7-D667BD1623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C956334-A79F-4EEA-8CFA-6E900E47A5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EDD-41A2-B8C7-D667BD1623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12476F3-FF10-4B5A-9FAD-73BA1D56F19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EDD-41A2-B8C7-D667BD1623E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8F70700-83F8-466F-A2F7-DB0B037FCF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EDD-41A2-B8C7-D667BD1623E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761D840-C23B-4CED-A775-29078A4413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98D-47EC-9E63-2BC67B4CE9D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A15418-4517-4597-80AF-316378925F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98D-47EC-9E63-2BC67B4CE9D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9857619-A519-4875-81DC-3DBEFBAFF9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98D-47EC-9E63-2BC67B4CE9D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73BFBDD-020F-4EB9-8608-F58CEBB21E2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98D-47EC-9E63-2BC67B4CE9D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D654AFE-8AAE-4FBD-AE56-5F21B56509E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98D-47EC-9E63-2BC67B4CE9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voirie!$B$31:$M$31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voirie!$B$34:$M$34</c:f>
              <c:numCache>
                <c:formatCode>0\ \ </c:formatCode>
                <c:ptCount val="12"/>
                <c:pt idx="0">
                  <c:v>101944310.48</c:v>
                </c:pt>
                <c:pt idx="1">
                  <c:v>102625416.45</c:v>
                </c:pt>
                <c:pt idx="2">
                  <c:v>95248589.219999999</c:v>
                </c:pt>
                <c:pt idx="3">
                  <c:v>92619658.200000003</c:v>
                </c:pt>
                <c:pt idx="4">
                  <c:v>91143707.870000005</c:v>
                </c:pt>
                <c:pt idx="5">
                  <c:v>87456277.329999998</c:v>
                </c:pt>
                <c:pt idx="6">
                  <c:v>80999128.950000003</c:v>
                </c:pt>
                <c:pt idx="7">
                  <c:v>77836883.640000001</c:v>
                </c:pt>
                <c:pt idx="8">
                  <c:v>72746374.299999997</c:v>
                </c:pt>
                <c:pt idx="9">
                  <c:v>71005575.090000004</c:v>
                </c:pt>
                <c:pt idx="10">
                  <c:v>68164391.989999995</c:v>
                </c:pt>
                <c:pt idx="11">
                  <c:v>70311215.689999998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voirie!$B$35:$M$35</c15:f>
                <c15:dlblRangeCache>
                  <c:ptCount val="12"/>
                  <c:pt idx="0">
                    <c:v>14%</c:v>
                  </c:pt>
                  <c:pt idx="1">
                    <c:v>13%</c:v>
                  </c:pt>
                  <c:pt idx="2">
                    <c:v>13%</c:v>
                  </c:pt>
                  <c:pt idx="3">
                    <c:v>12%</c:v>
                  </c:pt>
                  <c:pt idx="4">
                    <c:v>12%</c:v>
                  </c:pt>
                  <c:pt idx="5">
                    <c:v>12%</c:v>
                  </c:pt>
                  <c:pt idx="6">
                    <c:v>12%</c:v>
                  </c:pt>
                  <c:pt idx="7">
                    <c:v>12%</c:v>
                  </c:pt>
                  <c:pt idx="8">
                    <c:v>11%</c:v>
                  </c:pt>
                  <c:pt idx="9">
                    <c:v>11%</c:v>
                  </c:pt>
                  <c:pt idx="10">
                    <c:v>11%</c:v>
                  </c:pt>
                  <c:pt idx="11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CEDD-41A2-B8C7-D667BD1623EB}"/>
            </c:ext>
          </c:extLst>
        </c:ser>
        <c:ser>
          <c:idx val="4"/>
          <c:order val="2"/>
          <c:tx>
            <c:strRef>
              <c:f>voirie!$A$36</c:f>
              <c:strCache>
                <c:ptCount val="1"/>
                <c:pt idx="0">
                  <c:v>Etat (réseau non concédé)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39BC04-00B1-4373-967F-0A61D807B30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EDD-41A2-B8C7-D667BD1623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065110-F75E-4DDD-B292-6EEBEE96D0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EDD-41A2-B8C7-D667BD1623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3EA8FBB-6AA0-4CE0-B592-54CB131C11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EDD-41A2-B8C7-D667BD1623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3CF916-91E4-40ED-BA84-A08D2CAC7C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EDD-41A2-B8C7-D667BD1623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E150DE-CE37-44FA-BF59-59AD07AFFA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EDD-41A2-B8C7-D667BD1623E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F49FCB-EFE7-4833-9C3D-01AFC05B03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EDD-41A2-B8C7-D667BD1623E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ED8F8CA-BF0C-42C0-B4B8-A862312030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EDD-41A2-B8C7-D667BD1623E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94A2E5E-BFD9-44DC-BC14-DCE2ACF613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98D-47EC-9E63-2BC67B4CE9D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7F51E34-C10A-4628-83A5-973F8853DC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98D-47EC-9E63-2BC67B4CE9D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2E70C9C-2ED5-4BF8-8E03-6E7BEA2B07F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98D-47EC-9E63-2BC67B4CE9D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0C811E3-2B89-4AF9-9B60-DEF744B446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98D-47EC-9E63-2BC67B4CE9D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2F9558B-4FD8-4CE8-A639-8E5A86EFE0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98D-47EC-9E63-2BC67B4CE9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voirie!$B$31:$M$31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voirie!$B$36:$M$36</c:f>
              <c:numCache>
                <c:formatCode>0\ \ </c:formatCode>
                <c:ptCount val="12"/>
                <c:pt idx="0">
                  <c:v>100777598.27</c:v>
                </c:pt>
                <c:pt idx="1">
                  <c:v>77031293.019999996</c:v>
                </c:pt>
                <c:pt idx="2">
                  <c:v>81616281.349999994</c:v>
                </c:pt>
                <c:pt idx="3">
                  <c:v>79276240.480000004</c:v>
                </c:pt>
                <c:pt idx="4">
                  <c:v>80449102.579999998</c:v>
                </c:pt>
                <c:pt idx="5">
                  <c:v>81635087.120000005</c:v>
                </c:pt>
                <c:pt idx="6">
                  <c:v>69315137.989999995</c:v>
                </c:pt>
                <c:pt idx="7">
                  <c:v>83107813.159999996</c:v>
                </c:pt>
                <c:pt idx="8">
                  <c:v>84177956.219999999</c:v>
                </c:pt>
                <c:pt idx="9">
                  <c:v>74646964.480000004</c:v>
                </c:pt>
                <c:pt idx="10">
                  <c:v>59875844.229999997</c:v>
                </c:pt>
                <c:pt idx="11">
                  <c:v>68613285.430000007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voirie!$B$37:$M$37</c15:f>
                <c15:dlblRangeCache>
                  <c:ptCount val="12"/>
                  <c:pt idx="0">
                    <c:v>14%</c:v>
                  </c:pt>
                  <c:pt idx="1">
                    <c:v>10%</c:v>
                  </c:pt>
                  <c:pt idx="2">
                    <c:v>11%</c:v>
                  </c:pt>
                  <c:pt idx="3">
                    <c:v>10%</c:v>
                  </c:pt>
                  <c:pt idx="4">
                    <c:v>11%</c:v>
                  </c:pt>
                  <c:pt idx="5">
                    <c:v>11%</c:v>
                  </c:pt>
                  <c:pt idx="6">
                    <c:v>10%</c:v>
                  </c:pt>
                  <c:pt idx="7">
                    <c:v>13%</c:v>
                  </c:pt>
                  <c:pt idx="8">
                    <c:v>13%</c:v>
                  </c:pt>
                  <c:pt idx="9">
                    <c:v>11%</c:v>
                  </c:pt>
                  <c:pt idx="10">
                    <c:v>10%</c:v>
                  </c:pt>
                  <c:pt idx="11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CEDD-41A2-B8C7-D667BD162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745984"/>
        <c:axId val="120747520"/>
      </c:barChart>
      <c:catAx>
        <c:axId val="12074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47520"/>
        <c:crosses val="autoZero"/>
        <c:auto val="1"/>
        <c:lblAlgn val="ctr"/>
        <c:lblOffset val="100"/>
        <c:noMultiLvlLbl val="0"/>
      </c:catAx>
      <c:valAx>
        <c:axId val="120747520"/>
        <c:scaling>
          <c:orientation val="minMax"/>
          <c:max val="1500000000"/>
        </c:scaling>
        <c:delete val="0"/>
        <c:axPos val="l"/>
        <c:majorGridlines/>
        <c:numFmt formatCode="0\ \ " sourceLinked="1"/>
        <c:majorTickMark val="out"/>
        <c:minorTickMark val="none"/>
        <c:tickLblPos val="nextTo"/>
        <c:crossAx val="120745984"/>
        <c:crosses val="autoZero"/>
        <c:crossBetween val="between"/>
        <c:majorUnit val="30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7081820666326335"/>
          <c:y val="0.27688654659176481"/>
          <c:w val="0.27519184856313095"/>
          <c:h val="0.327588917154827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200" b="1" i="0" baseline="0">
                <a:effectLst/>
              </a:rPr>
              <a:t>Dépenses d'investissement des collectivités pour la voirie par financeur, en millions d'euros 2021</a:t>
            </a:r>
            <a:endParaRPr lang="fr-FR" sz="1200">
              <a:effectLst/>
            </a:endParaRPr>
          </a:p>
          <a:p>
            <a:pPr algn="ctr" rtl="0">
              <a:defRPr lang="fr-FR" sz="1200" b="1" i="0" u="none" strike="noStrike" kern="1200" baseline="0" smtClean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050" b="0" i="0" baseline="0">
                <a:effectLst/>
              </a:rPr>
              <a:t>(TTC hors TVA récupérable par le FCTVA, hors taxes pour l'Etat), toutes voiries confondues</a:t>
            </a:r>
            <a:endParaRPr lang="fr-FR" sz="8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3788554499896"/>
          <c:y val="0.22765399188234867"/>
          <c:w val="0.56508369961083849"/>
          <c:h val="0.6484640886731047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voirie!$A$32</c:f>
              <c:strCache>
                <c:ptCount val="1"/>
                <c:pt idx="0">
                  <c:v>Communes et EPCI (y compris Ville de Paris)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strRef>
                  <c:f>voirie!$B$59</c:f>
                  <c:strCache>
                    <c:ptCount val="1"/>
                    <c:pt idx="0">
                      <c:v>52%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{B1CB2E8D-F641-40D3-8101-21BED6C5E133}</c15:txfldGUID>
                      <c15:f>voirie!$B$59</c15:f>
                      <c15:dlblFieldTableCache>
                        <c:ptCount val="1"/>
                        <c:pt idx="0">
                          <c:v>52%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B8BE-451C-BF2F-6E351DC19D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9017EF-DE00-4B25-A103-19FC623042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8BE-451C-BF2F-6E351DC19D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CFD4407-5AA2-413B-8E76-54DF7B061C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8BE-451C-BF2F-6E351DC19D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ED944F-E1F1-4DFE-9072-08C2CED050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8BE-451C-BF2F-6E351DC19D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0DCF6B-6B11-40AC-A057-F8E273C7C5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8BE-451C-BF2F-6E351DC19D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6A875F9-F6D3-4904-8D97-A5C3D88C29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8BE-451C-BF2F-6E351DC19D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EAAEEF6-8230-40C3-B136-8C188D85D1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8BE-451C-BF2F-6E351DC19D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F3FD2E0-8DFA-4761-8264-06FBC187E0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6D3-44F0-B777-A6E6D71984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C55F876-DEBF-4612-9B72-1A1F723E23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6D3-44F0-B777-A6E6D71984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66C7433-3432-42F1-BF8D-3DD8CF5A07E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6D3-44F0-B777-A6E6D71984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72D5853-68A2-4996-B23F-7BFD549F7AB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6D3-44F0-B777-A6E6D71984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8A7B19C-5527-4726-94C9-66A1493089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6D3-44F0-B777-A6E6D71984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voirie!$B$57:$M$57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voirie!$B$58:$M$58</c:f>
              <c:numCache>
                <c:formatCode>0\ \ </c:formatCode>
                <c:ptCount val="12"/>
                <c:pt idx="0">
                  <c:v>656995663.88999999</c:v>
                </c:pt>
                <c:pt idx="1">
                  <c:v>797268065.82000005</c:v>
                </c:pt>
                <c:pt idx="2">
                  <c:v>800441379.25999999</c:v>
                </c:pt>
                <c:pt idx="3">
                  <c:v>802563487.07000005</c:v>
                </c:pt>
                <c:pt idx="4">
                  <c:v>604574993.13999999</c:v>
                </c:pt>
                <c:pt idx="5">
                  <c:v>470333677.69</c:v>
                </c:pt>
                <c:pt idx="6">
                  <c:v>517346151.17000002</c:v>
                </c:pt>
                <c:pt idx="7">
                  <c:v>526334927.88999999</c:v>
                </c:pt>
                <c:pt idx="8">
                  <c:v>531823132.5</c:v>
                </c:pt>
                <c:pt idx="9">
                  <c:v>567008893.79999995</c:v>
                </c:pt>
                <c:pt idx="10">
                  <c:v>515074523.48000002</c:v>
                </c:pt>
                <c:pt idx="11">
                  <c:v>489024696.12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voirie!$B$59:$M$59</c15:f>
                <c15:dlblRangeCache>
                  <c:ptCount val="12"/>
                  <c:pt idx="0">
                    <c:v>52%</c:v>
                  </c:pt>
                  <c:pt idx="1">
                    <c:v>58%</c:v>
                  </c:pt>
                  <c:pt idx="2">
                    <c:v>58%</c:v>
                  </c:pt>
                  <c:pt idx="3">
                    <c:v>61%</c:v>
                  </c:pt>
                  <c:pt idx="4">
                    <c:v>59%</c:v>
                  </c:pt>
                  <c:pt idx="5">
                    <c:v>51%</c:v>
                  </c:pt>
                  <c:pt idx="6">
                    <c:v>55%</c:v>
                  </c:pt>
                  <c:pt idx="7">
                    <c:v>58%</c:v>
                  </c:pt>
                  <c:pt idx="8">
                    <c:v>57%</c:v>
                  </c:pt>
                  <c:pt idx="9">
                    <c:v>57%</c:v>
                  </c:pt>
                  <c:pt idx="10">
                    <c:v>56%</c:v>
                  </c:pt>
                  <c:pt idx="11">
                    <c:v>48%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B8BE-451C-BF2F-6E351DC19DF4}"/>
            </c:ext>
          </c:extLst>
        </c:ser>
        <c:ser>
          <c:idx val="3"/>
          <c:order val="1"/>
          <c:tx>
            <c:strRef>
              <c:f>voirie!$A$34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strRef>
                  <c:f>voirie!$B$61</c:f>
                  <c:strCache>
                    <c:ptCount val="1"/>
                    <c:pt idx="0">
                      <c:v>23%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{16B3476D-B09E-4260-BF47-48CD4BFC990B}</c15:txfldGUID>
                      <c15:f>voirie!$B$61</c15:f>
                      <c15:dlblFieldTableCache>
                        <c:ptCount val="1"/>
                        <c:pt idx="0">
                          <c:v>23%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B8BE-451C-BF2F-6E351DC19D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C7537A4-E9D9-4F3B-8707-E7D0386CF5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8BE-451C-BF2F-6E351DC19D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E66FFE-7461-49C4-A4AB-2E8A45A92B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8BE-451C-BF2F-6E351DC19D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CF67E14-B6AE-4B32-91F7-59C30B032A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8BE-451C-BF2F-6E351DC19D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B19D2C2-EB67-404E-A867-EE61E8950F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8BE-451C-BF2F-6E351DC19D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13FE54-E0F1-4A88-BC2E-088191F8BC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8BE-451C-BF2F-6E351DC19D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E12B506-9BE6-42DF-921C-A2399E8305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8BE-451C-BF2F-6E351DC19D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D9C1EF2-CC1D-4D10-AA77-D73293E76D7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6D3-44F0-B777-A6E6D71984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3FFF36E-8B40-4122-A195-E450187C11E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6D3-44F0-B777-A6E6D71984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02B3A33-98AF-4096-8356-9D8BC2EDA3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6D3-44F0-B777-A6E6D71984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49AEAFE-BB1C-4055-9685-0F2F30EE02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6D3-44F0-B777-A6E6D71984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6EDBBDB-162C-40A8-876D-A64A25E220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6D3-44F0-B777-A6E6D71984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voirie!$B$57:$M$57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voirie!$B$60:$M$60</c:f>
              <c:numCache>
                <c:formatCode>0\ \ </c:formatCode>
                <c:ptCount val="12"/>
                <c:pt idx="0">
                  <c:v>294242934.35000002</c:v>
                </c:pt>
                <c:pt idx="1">
                  <c:v>286201076.29000002</c:v>
                </c:pt>
                <c:pt idx="2">
                  <c:v>277296708.70999998</c:v>
                </c:pt>
                <c:pt idx="3">
                  <c:v>267393579.03</c:v>
                </c:pt>
                <c:pt idx="4">
                  <c:v>232277869.12</c:v>
                </c:pt>
                <c:pt idx="5">
                  <c:v>236836728.38999999</c:v>
                </c:pt>
                <c:pt idx="6">
                  <c:v>250842709.65000001</c:v>
                </c:pt>
                <c:pt idx="7">
                  <c:v>257026104.93000001</c:v>
                </c:pt>
                <c:pt idx="8">
                  <c:v>230723036.86000001</c:v>
                </c:pt>
                <c:pt idx="9">
                  <c:v>285774611.08999997</c:v>
                </c:pt>
                <c:pt idx="10">
                  <c:v>262812072.02000001</c:v>
                </c:pt>
                <c:pt idx="11">
                  <c:v>277878641.19999999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voirie!$B$61:$M$61</c15:f>
                <c15:dlblRangeCache>
                  <c:ptCount val="12"/>
                  <c:pt idx="0">
                    <c:v>23%</c:v>
                  </c:pt>
                  <c:pt idx="1">
                    <c:v>21%</c:v>
                  </c:pt>
                  <c:pt idx="2">
                    <c:v>20%</c:v>
                  </c:pt>
                  <c:pt idx="3">
                    <c:v>20%</c:v>
                  </c:pt>
                  <c:pt idx="4">
                    <c:v>23%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28%</c:v>
                  </c:pt>
                  <c:pt idx="8">
                    <c:v>25%</c:v>
                  </c:pt>
                  <c:pt idx="9">
                    <c:v>29%</c:v>
                  </c:pt>
                  <c:pt idx="10">
                    <c:v>28%</c:v>
                  </c:pt>
                  <c:pt idx="11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8BE-451C-BF2F-6E351DC19DF4}"/>
            </c:ext>
          </c:extLst>
        </c:ser>
        <c:ser>
          <c:idx val="0"/>
          <c:order val="2"/>
          <c:tx>
            <c:strRef>
              <c:f>voirie!$A$62</c:f>
              <c:strCache>
                <c:ptCount val="1"/>
                <c:pt idx="0">
                  <c:v>Région Île-de-France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8622386675801913E-3"/>
                </c:manualLayout>
              </c:layout>
              <c:tx>
                <c:strRef>
                  <c:f>voirie!$B$63</c:f>
                  <c:strCache>
                    <c:ptCount val="1"/>
                    <c:pt idx="0">
                      <c:v>9%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{91198AAA-C49F-4C97-9B3A-E4131FF9E854}</c15:txfldGUID>
                      <c15:f>voirie!$B$63</c15:f>
                      <c15:dlblFieldTableCache>
                        <c:ptCount val="1"/>
                        <c:pt idx="0">
                          <c:v>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0-B8BE-451C-BF2F-6E351DC19D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BA38EE-2D6D-4449-A49F-C9F35B36B2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8BE-451C-BF2F-6E351DC19D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A08884A-348C-4741-AEE9-A7F38911C0B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8BE-451C-BF2F-6E351DC19D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3EC3AC8-08D2-4F79-A65F-43E56B1AC2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8BE-451C-BF2F-6E351DC19D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3C330F-9657-4BA2-A723-6C1FE56D61E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8BE-451C-BF2F-6E351DC19D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B88026-4AFB-48D8-A62C-FA7014A1A5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8BE-451C-BF2F-6E351DC19D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E1AB2F-57C2-427A-9EE4-CA37E60F32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8BE-451C-BF2F-6E351DC19D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C8ED0AB-2A33-4872-849A-B42542256C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6D3-44F0-B777-A6E6D71984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FC0FFFD-353F-46AC-9BCD-833278310A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6D3-44F0-B777-A6E6D71984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F30B38A-4AAA-4A8A-A1FF-2087CF9487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6D3-44F0-B777-A6E6D71984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F60E617-C181-4854-BF1F-1CB455DA47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6D3-44F0-B777-A6E6D71984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915E70A-30AD-42CD-85D9-3A8B90535F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6D3-44F0-B777-A6E6D71984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voirie!$B$57:$M$57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voirie!$B$62:$M$62</c:f>
              <c:numCache>
                <c:formatCode>0\ \ </c:formatCode>
                <c:ptCount val="12"/>
                <c:pt idx="0">
                  <c:v>114203763.13</c:v>
                </c:pt>
                <c:pt idx="1">
                  <c:v>85192619.930000007</c:v>
                </c:pt>
                <c:pt idx="2">
                  <c:v>102535364.2</c:v>
                </c:pt>
                <c:pt idx="3">
                  <c:v>83081761.25</c:v>
                </c:pt>
                <c:pt idx="4">
                  <c:v>40867282.969999999</c:v>
                </c:pt>
                <c:pt idx="5">
                  <c:v>70853463.159999996</c:v>
                </c:pt>
                <c:pt idx="6">
                  <c:v>41458395.060000002</c:v>
                </c:pt>
                <c:pt idx="7">
                  <c:v>45732276.640000001</c:v>
                </c:pt>
                <c:pt idx="8">
                  <c:v>94459519.900000006</c:v>
                </c:pt>
                <c:pt idx="9">
                  <c:v>39534183.899999999</c:v>
                </c:pt>
                <c:pt idx="10">
                  <c:v>43213203.899999999</c:v>
                </c:pt>
                <c:pt idx="11">
                  <c:v>51773875.469999999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voirie!$B$63:$M$63</c15:f>
                <c15:dlblRangeCache>
                  <c:ptCount val="12"/>
                  <c:pt idx="0">
                    <c:v>9%</c:v>
                  </c:pt>
                  <c:pt idx="1">
                    <c:v>6%</c:v>
                  </c:pt>
                  <c:pt idx="2">
                    <c:v>7%</c:v>
                  </c:pt>
                  <c:pt idx="3">
                    <c:v>6%</c:v>
                  </c:pt>
                  <c:pt idx="4">
                    <c:v>4%</c:v>
                  </c:pt>
                  <c:pt idx="5">
                    <c:v>8%</c:v>
                  </c:pt>
                  <c:pt idx="6">
                    <c:v>4%</c:v>
                  </c:pt>
                  <c:pt idx="7">
                    <c:v>5%</c:v>
                  </c:pt>
                  <c:pt idx="8">
                    <c:v>10%</c:v>
                  </c:pt>
                  <c:pt idx="9">
                    <c:v>4%</c:v>
                  </c:pt>
                  <c:pt idx="10">
                    <c:v>5%</c:v>
                  </c:pt>
                  <c:pt idx="11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B8BE-451C-BF2F-6E351DC19DF4}"/>
            </c:ext>
          </c:extLst>
        </c:ser>
        <c:ser>
          <c:idx val="4"/>
          <c:order val="3"/>
          <c:tx>
            <c:strRef>
              <c:f>voirie!$A$36</c:f>
              <c:strCache>
                <c:ptCount val="1"/>
                <c:pt idx="0">
                  <c:v>Etat (réseau non concédé)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tx>
                <c:strRef>
                  <c:f>voirie!$B$65</c:f>
                  <c:strCache>
                    <c:ptCount val="1"/>
                    <c:pt idx="0">
                      <c:v>16%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{0EB4D369-5D07-4A74-BEB4-222952631664}</c15:txfldGUID>
                      <c15:f>voirie!$B$65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8-B8BE-451C-BF2F-6E351DC19DF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B07BC0-3786-45BB-B91A-6007906FBF1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8BE-451C-BF2F-6E351DC19DF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610B07C-CF0A-42CC-8759-645429FC36D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8BE-451C-BF2F-6E351DC19D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CDE70C-E042-4E17-BF95-669E6E02C8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8BE-451C-BF2F-6E351DC19DF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1C364E-7EE5-43EB-A824-4086E1B2FC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8BE-451C-BF2F-6E351DC19DF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4AF6E84-32A9-4B07-8E5F-D5DF4AC7CF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8BE-451C-BF2F-6E351DC19DF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33779F-5E1B-44D1-8B60-311EC78502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8BE-451C-BF2F-6E351DC19DF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9AC9FAF-ED6B-4388-96FF-EFEB24CEA00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6D3-44F0-B777-A6E6D719841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BEBCE43-51C2-4AAC-8C5B-A9F08E75FC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6D3-44F0-B777-A6E6D719841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FBBD108-8B4F-4FD7-A244-5861E3AD26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6D3-44F0-B777-A6E6D719841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FB01F6C-368A-47FB-9C45-8D0848693A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6D3-44F0-B777-A6E6D719841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C0185F4-A7AD-4B28-9ED3-1301DC69503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6D3-44F0-B777-A6E6D71984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voirie!$B$57:$M$57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2017*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voirie!$B$64:$M$64</c:f>
              <c:numCache>
                <c:formatCode>0\ \ </c:formatCode>
                <c:ptCount val="12"/>
                <c:pt idx="0">
                  <c:v>201339030.44999999</c:v>
                </c:pt>
                <c:pt idx="1">
                  <c:v>213350507.84999999</c:v>
                </c:pt>
                <c:pt idx="2">
                  <c:v>197078428.91999999</c:v>
                </c:pt>
                <c:pt idx="3">
                  <c:v>152712304.83000001</c:v>
                </c:pt>
                <c:pt idx="4">
                  <c:v>141326547.36000001</c:v>
                </c:pt>
                <c:pt idx="5">
                  <c:v>145591380.38999999</c:v>
                </c:pt>
                <c:pt idx="6">
                  <c:v>138347975.56</c:v>
                </c:pt>
                <c:pt idx="7">
                  <c:v>79470681.230000004</c:v>
                </c:pt>
                <c:pt idx="8">
                  <c:v>72663607.780000001</c:v>
                </c:pt>
                <c:pt idx="9">
                  <c:v>105222607.61</c:v>
                </c:pt>
                <c:pt idx="10">
                  <c:v>106316085.47</c:v>
                </c:pt>
                <c:pt idx="11">
                  <c:v>199940042.90000001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voirie!$B$65:$M$65</c15:f>
                <c15:dlblRangeCache>
                  <c:ptCount val="12"/>
                  <c:pt idx="0">
                    <c:v>16%</c:v>
                  </c:pt>
                  <c:pt idx="1">
                    <c:v>15%</c:v>
                  </c:pt>
                  <c:pt idx="2">
                    <c:v>14%</c:v>
                  </c:pt>
                  <c:pt idx="3">
                    <c:v>12%</c:v>
                  </c:pt>
                  <c:pt idx="4">
                    <c:v>14%</c:v>
                  </c:pt>
                  <c:pt idx="5">
                    <c:v>16%</c:v>
                  </c:pt>
                  <c:pt idx="6">
                    <c:v>15%</c:v>
                  </c:pt>
                  <c:pt idx="7">
                    <c:v>9%</c:v>
                  </c:pt>
                  <c:pt idx="8">
                    <c:v>8%</c:v>
                  </c:pt>
                  <c:pt idx="9">
                    <c:v>11%</c:v>
                  </c:pt>
                  <c:pt idx="10">
                    <c:v>11%</c:v>
                  </c:pt>
                  <c:pt idx="11">
                    <c:v>20%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B8BE-451C-BF2F-6E351DC1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745984"/>
        <c:axId val="120747520"/>
      </c:barChart>
      <c:catAx>
        <c:axId val="12074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747520"/>
        <c:crosses val="autoZero"/>
        <c:auto val="1"/>
        <c:lblAlgn val="ctr"/>
        <c:lblOffset val="100"/>
        <c:noMultiLvlLbl val="0"/>
      </c:catAx>
      <c:valAx>
        <c:axId val="120747520"/>
        <c:scaling>
          <c:orientation val="minMax"/>
          <c:max val="1500000000"/>
        </c:scaling>
        <c:delete val="0"/>
        <c:axPos val="l"/>
        <c:majorGridlines/>
        <c:numFmt formatCode="0\ \ " sourceLinked="1"/>
        <c:majorTickMark val="out"/>
        <c:minorTickMark val="none"/>
        <c:tickLblPos val="nextTo"/>
        <c:crossAx val="120745984"/>
        <c:crosses val="autoZero"/>
        <c:crossBetween val="between"/>
        <c:majorUnit val="30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71683267860040811"/>
          <c:y val="0.27688654659176481"/>
          <c:w val="0.28316732139959189"/>
          <c:h val="0.4371857705164411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110561</xdr:colOff>
      <xdr:row>3</xdr:row>
      <xdr:rowOff>127076</xdr:rowOff>
    </xdr:from>
    <xdr:to>
      <xdr:col>24</xdr:col>
      <xdr:colOff>474417</xdr:colOff>
      <xdr:row>25</xdr:row>
      <xdr:rowOff>59954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A43274-AA94-4082-961A-8795C7FB8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28312</xdr:colOff>
      <xdr:row>30</xdr:row>
      <xdr:rowOff>48973</xdr:rowOff>
    </xdr:from>
    <xdr:to>
      <xdr:col>24</xdr:col>
      <xdr:colOff>409313</xdr:colOff>
      <xdr:row>51</xdr:row>
      <xdr:rowOff>149939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B684C2-CBDF-4956-91D4-8FCFFB7F6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73846</xdr:colOff>
      <xdr:row>56</xdr:row>
      <xdr:rowOff>76200</xdr:rowOff>
    </xdr:from>
    <xdr:to>
      <xdr:col>24</xdr:col>
      <xdr:colOff>485327</xdr:colOff>
      <xdr:row>78</xdr:row>
      <xdr:rowOff>1906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6372206-0816-4212-BC7D-2DF7BB9D6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0.73907</cdr:x>
      <cdr:y>0.7791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40087" y="2791882"/>
          <a:ext cx="1532283" cy="79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i="1"/>
            <a:t>Sources : </a:t>
          </a:r>
        </a:p>
        <a:p xmlns:a="http://schemas.openxmlformats.org/drawingml/2006/main">
          <a:r>
            <a:rPr lang="fr-FR" sz="1000" i="1"/>
            <a:t>DGFIP,</a:t>
          </a:r>
          <a:r>
            <a:rPr lang="fr-FR" sz="1000" i="1" baseline="0"/>
            <a:t> DGITM, Ville de Paris</a:t>
          </a:r>
        </a:p>
        <a:p xmlns:a="http://schemas.openxmlformats.org/drawingml/2006/main">
          <a:r>
            <a:rPr lang="fr-FR" sz="1000" i="1" baseline="0"/>
            <a:t>traitement Île-de-France Mobilités </a:t>
          </a:r>
          <a:endParaRPr lang="fr-FR" sz="1000" i="1"/>
        </a:p>
      </cdr:txBody>
    </cdr:sp>
  </cdr:relSizeAnchor>
  <cdr:relSizeAnchor xmlns:cdr="http://schemas.openxmlformats.org/drawingml/2006/chartDrawing">
    <cdr:from>
      <cdr:x>0.10413</cdr:x>
      <cdr:y>0.27174</cdr:y>
    </cdr:from>
    <cdr:to>
      <cdr:x>0.19253</cdr:x>
      <cdr:y>0.36413</cdr:y>
    </cdr:to>
    <cdr:sp macro="" textlink="'[3]xx_Eval PDU voirie constants'!$B$35">
      <cdr:nvSpPr>
        <cdr:cNvPr id="3" name="ZoneTexte 2"/>
        <cdr:cNvSpPr txBox="1"/>
      </cdr:nvSpPr>
      <cdr:spPr>
        <a:xfrm xmlns:a="http://schemas.openxmlformats.org/drawingml/2006/main">
          <a:off x="504846" y="952490"/>
          <a:ext cx="428583" cy="32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76A9E9A6-0931-4210-A163-45E61FB26F3D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/>
            <a:t> </a:t>
          </a:fld>
          <a:endParaRPr lang="fr-FR" sz="1100"/>
        </a:p>
      </cdr:txBody>
    </cdr:sp>
  </cdr:relSizeAnchor>
  <cdr:relSizeAnchor xmlns:cdr="http://schemas.openxmlformats.org/drawingml/2006/chartDrawing">
    <cdr:from>
      <cdr:x>0.04798</cdr:x>
      <cdr:y>0.22507</cdr:y>
    </cdr:from>
    <cdr:to>
      <cdr:x>0.12703</cdr:x>
      <cdr:y>0.29573</cdr:y>
    </cdr:to>
    <cdr:sp macro="" textlink="voirie!$B$11">
      <cdr:nvSpPr>
        <cdr:cNvPr id="4" name="ZoneTexte 1"/>
        <cdr:cNvSpPr txBox="1"/>
      </cdr:nvSpPr>
      <cdr:spPr>
        <a:xfrm xmlns:a="http://schemas.openxmlformats.org/drawingml/2006/main">
          <a:off x="399164" y="817175"/>
          <a:ext cx="657699" cy="25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499B07D8-F33B-427E-B1CE-2A18ADA918BF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1410</a:t>
          </a:fld>
          <a:endParaRPr lang="fr-FR" sz="1100"/>
        </a:p>
      </cdr:txBody>
    </cdr:sp>
  </cdr:relSizeAnchor>
  <cdr:relSizeAnchor xmlns:cdr="http://schemas.openxmlformats.org/drawingml/2006/chartDrawing">
    <cdr:from>
      <cdr:x>0.34397</cdr:x>
      <cdr:y>0.3683</cdr:y>
    </cdr:from>
    <cdr:to>
      <cdr:x>0.42301</cdr:x>
      <cdr:y>0.43895</cdr:y>
    </cdr:to>
    <cdr:sp macro="" textlink="voirie!$H$11">
      <cdr:nvSpPr>
        <cdr:cNvPr id="7" name="ZoneTexte 1"/>
        <cdr:cNvSpPr txBox="1"/>
      </cdr:nvSpPr>
      <cdr:spPr>
        <a:xfrm xmlns:a="http://schemas.openxmlformats.org/drawingml/2006/main">
          <a:off x="2861831" y="1337234"/>
          <a:ext cx="657615" cy="256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FFF83043-E081-4B7F-B6BD-EDA0E705B807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1046</a:t>
          </a:fld>
          <a:endParaRPr lang="fr-FR" sz="1100"/>
        </a:p>
      </cdr:txBody>
    </cdr:sp>
  </cdr:relSizeAnchor>
  <cdr:relSizeAnchor xmlns:cdr="http://schemas.openxmlformats.org/drawingml/2006/chartDrawing">
    <cdr:from>
      <cdr:x>0.10757</cdr:x>
      <cdr:y>0.18159</cdr:y>
    </cdr:from>
    <cdr:to>
      <cdr:x>0.18662</cdr:x>
      <cdr:y>0.25225</cdr:y>
    </cdr:to>
    <cdr:sp macro="" textlink="voirie!$C$11">
      <cdr:nvSpPr>
        <cdr:cNvPr id="6" name="ZoneTexte 1">
          <a:extLst xmlns:a="http://schemas.openxmlformats.org/drawingml/2006/main">
            <a:ext uri="{FF2B5EF4-FFF2-40B4-BE49-F238E27FC236}">
              <a16:creationId xmlns:a16="http://schemas.microsoft.com/office/drawing/2014/main" id="{B11B8DF5-3070-4B09-B232-C6B4D06826C6}"/>
            </a:ext>
          </a:extLst>
        </cdr:cNvPr>
        <cdr:cNvSpPr txBox="1"/>
      </cdr:nvSpPr>
      <cdr:spPr>
        <a:xfrm xmlns:a="http://schemas.openxmlformats.org/drawingml/2006/main">
          <a:off x="894955" y="659307"/>
          <a:ext cx="657699" cy="25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8CA38F75-4C32-44B6-9D57-E4AA79C167A4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1525</a:t>
          </a:fld>
          <a:endParaRPr lang="fr-FR" sz="1100"/>
        </a:p>
      </cdr:txBody>
    </cdr:sp>
  </cdr:relSizeAnchor>
  <cdr:relSizeAnchor xmlns:cdr="http://schemas.openxmlformats.org/drawingml/2006/chartDrawing">
    <cdr:from>
      <cdr:x>0.14799</cdr:x>
      <cdr:y>0.17541</cdr:y>
    </cdr:from>
    <cdr:to>
      <cdr:x>0.22704</cdr:x>
      <cdr:y>0.24607</cdr:y>
    </cdr:to>
    <cdr:sp macro="" textlink="voirie!$D$11">
      <cdr:nvSpPr>
        <cdr:cNvPr id="8" name="ZoneTexte 1">
          <a:extLst xmlns:a="http://schemas.openxmlformats.org/drawingml/2006/main">
            <a:ext uri="{FF2B5EF4-FFF2-40B4-BE49-F238E27FC236}">
              <a16:creationId xmlns:a16="http://schemas.microsoft.com/office/drawing/2014/main" id="{5C57C4F3-B515-4D51-8E7E-719F8894664E}"/>
            </a:ext>
          </a:extLst>
        </cdr:cNvPr>
        <cdr:cNvSpPr txBox="1"/>
      </cdr:nvSpPr>
      <cdr:spPr>
        <a:xfrm xmlns:a="http://schemas.openxmlformats.org/drawingml/2006/main">
          <a:off x="1231248" y="636895"/>
          <a:ext cx="657699" cy="25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137D6BBB-5722-4ACC-9DF8-6225F7714A46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1520</a:t>
          </a:fld>
          <a:endParaRPr lang="fr-FR" sz="1100"/>
        </a:p>
      </cdr:txBody>
    </cdr:sp>
  </cdr:relSizeAnchor>
  <cdr:relSizeAnchor xmlns:cdr="http://schemas.openxmlformats.org/drawingml/2006/chartDrawing">
    <cdr:from>
      <cdr:x>0.19518</cdr:x>
      <cdr:y>0.17579</cdr:y>
    </cdr:from>
    <cdr:to>
      <cdr:x>0.27423</cdr:x>
      <cdr:y>0.24645</cdr:y>
    </cdr:to>
    <cdr:sp macro="" textlink="voirie!$E$11">
      <cdr:nvSpPr>
        <cdr:cNvPr id="9" name="ZoneTexte 1">
          <a:extLst xmlns:a="http://schemas.openxmlformats.org/drawingml/2006/main">
            <a:ext uri="{FF2B5EF4-FFF2-40B4-BE49-F238E27FC236}">
              <a16:creationId xmlns:a16="http://schemas.microsoft.com/office/drawing/2014/main" id="{75471222-4526-4AD4-9429-9DCFBF9A9B3C}"/>
            </a:ext>
          </a:extLst>
        </cdr:cNvPr>
        <cdr:cNvSpPr txBox="1"/>
      </cdr:nvSpPr>
      <cdr:spPr>
        <a:xfrm xmlns:a="http://schemas.openxmlformats.org/drawingml/2006/main">
          <a:off x="1623909" y="638251"/>
          <a:ext cx="657698" cy="256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EFFB872-29BC-4753-AC2E-5BE5A04AB128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1451</a:t>
          </a:fld>
          <a:endParaRPr lang="fr-FR" sz="1100"/>
        </a:p>
      </cdr:txBody>
    </cdr:sp>
  </cdr:relSizeAnchor>
  <cdr:relSizeAnchor xmlns:cdr="http://schemas.openxmlformats.org/drawingml/2006/chartDrawing">
    <cdr:from>
      <cdr:x>0.24937</cdr:x>
      <cdr:y>0.31253</cdr:y>
    </cdr:from>
    <cdr:to>
      <cdr:x>0.32842</cdr:x>
      <cdr:y>0.38319</cdr:y>
    </cdr:to>
    <cdr:sp macro="" textlink="voirie!$F$11">
      <cdr:nvSpPr>
        <cdr:cNvPr id="10" name="ZoneTexte 1">
          <a:extLst xmlns:a="http://schemas.openxmlformats.org/drawingml/2006/main">
            <a:ext uri="{FF2B5EF4-FFF2-40B4-BE49-F238E27FC236}">
              <a16:creationId xmlns:a16="http://schemas.microsoft.com/office/drawing/2014/main" id="{E45B7DD3-A43E-4884-99ED-225D7F3EBB54}"/>
            </a:ext>
          </a:extLst>
        </cdr:cNvPr>
        <cdr:cNvSpPr txBox="1"/>
      </cdr:nvSpPr>
      <cdr:spPr>
        <a:xfrm xmlns:a="http://schemas.openxmlformats.org/drawingml/2006/main">
          <a:off x="2074788" y="1134733"/>
          <a:ext cx="657698" cy="25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BF81342-D6C8-496A-83BE-77470865235F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1152</a:t>
          </a:fld>
          <a:endParaRPr lang="fr-FR" sz="1100"/>
        </a:p>
      </cdr:txBody>
    </cdr:sp>
  </cdr:relSizeAnchor>
  <cdr:relSizeAnchor xmlns:cdr="http://schemas.openxmlformats.org/drawingml/2006/chartDrawing">
    <cdr:from>
      <cdr:x>0.29464</cdr:x>
      <cdr:y>0.37614</cdr:y>
    </cdr:from>
    <cdr:to>
      <cdr:x>0.37369</cdr:x>
      <cdr:y>0.4468</cdr:y>
    </cdr:to>
    <cdr:sp macro="" textlink="voirie!$G$11">
      <cdr:nvSpPr>
        <cdr:cNvPr id="11" name="ZoneTexte 1">
          <a:extLst xmlns:a="http://schemas.openxmlformats.org/drawingml/2006/main">
            <a:ext uri="{FF2B5EF4-FFF2-40B4-BE49-F238E27FC236}">
              <a16:creationId xmlns:a16="http://schemas.microsoft.com/office/drawing/2014/main" id="{884DE4B6-1629-49C9-8B06-C5FAA7210895}"/>
            </a:ext>
          </a:extLst>
        </cdr:cNvPr>
        <cdr:cNvSpPr txBox="1"/>
      </cdr:nvSpPr>
      <cdr:spPr>
        <a:xfrm xmlns:a="http://schemas.openxmlformats.org/drawingml/2006/main">
          <a:off x="2451444" y="1365686"/>
          <a:ext cx="657698" cy="25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78F6FEDF-DF7B-41E5-88B5-CB6561AD0B85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1032</a:t>
          </a:fld>
          <a:endParaRPr lang="fr-FR" sz="1100"/>
        </a:p>
      </cdr:txBody>
    </cdr:sp>
  </cdr:relSizeAnchor>
  <cdr:relSizeAnchor xmlns:cdr="http://schemas.openxmlformats.org/drawingml/2006/chartDrawing">
    <cdr:from>
      <cdr:x>0.38576</cdr:x>
      <cdr:y>0.41226</cdr:y>
    </cdr:from>
    <cdr:to>
      <cdr:x>0.4648</cdr:x>
      <cdr:y>0.48291</cdr:y>
    </cdr:to>
    <cdr:sp macro="" textlink="voirie!$I$11">
      <cdr:nvSpPr>
        <cdr:cNvPr id="12" name="ZoneTexte 1">
          <a:extLst xmlns:a="http://schemas.openxmlformats.org/drawingml/2006/main">
            <a:ext uri="{FF2B5EF4-FFF2-40B4-BE49-F238E27FC236}">
              <a16:creationId xmlns:a16="http://schemas.microsoft.com/office/drawing/2014/main" id="{1CC051F9-8A51-4AF3-B725-0A616E1D9408}"/>
            </a:ext>
          </a:extLst>
        </cdr:cNvPr>
        <cdr:cNvSpPr txBox="1"/>
      </cdr:nvSpPr>
      <cdr:spPr>
        <a:xfrm xmlns:a="http://schemas.openxmlformats.org/drawingml/2006/main">
          <a:off x="3209496" y="1496841"/>
          <a:ext cx="657616" cy="256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5980DBAA-A745-46C9-9A09-1E1984AA05DD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968</a:t>
          </a:fld>
          <a:endParaRPr lang="fr-FR" sz="1100"/>
        </a:p>
      </cdr:txBody>
    </cdr:sp>
  </cdr:relSizeAnchor>
  <cdr:relSizeAnchor xmlns:cdr="http://schemas.openxmlformats.org/drawingml/2006/chartDrawing">
    <cdr:from>
      <cdr:x>0.43673</cdr:x>
      <cdr:y>0.40496</cdr:y>
    </cdr:from>
    <cdr:to>
      <cdr:x>0.51577</cdr:x>
      <cdr:y>0.47561</cdr:y>
    </cdr:to>
    <cdr:sp macro="" textlink="voirie!$J$11">
      <cdr:nvSpPr>
        <cdr:cNvPr id="13" name="ZoneTexte 1">
          <a:extLst xmlns:a="http://schemas.openxmlformats.org/drawingml/2006/main">
            <a:ext uri="{FF2B5EF4-FFF2-40B4-BE49-F238E27FC236}">
              <a16:creationId xmlns:a16="http://schemas.microsoft.com/office/drawing/2014/main" id="{161F4E8F-71A1-451A-9345-5EBA8EB1F65C}"/>
            </a:ext>
          </a:extLst>
        </cdr:cNvPr>
        <cdr:cNvSpPr txBox="1"/>
      </cdr:nvSpPr>
      <cdr:spPr>
        <a:xfrm xmlns:a="http://schemas.openxmlformats.org/drawingml/2006/main">
          <a:off x="3633581" y="1470336"/>
          <a:ext cx="657615" cy="256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5626841-49A4-48BA-BAD6-838FAE42453F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985</a:t>
          </a:fld>
          <a:endParaRPr lang="fr-FR" sz="1100"/>
        </a:p>
      </cdr:txBody>
    </cdr:sp>
  </cdr:relSizeAnchor>
  <cdr:relSizeAnchor xmlns:cdr="http://schemas.openxmlformats.org/drawingml/2006/chartDrawing">
    <cdr:from>
      <cdr:x>0.04558</cdr:x>
      <cdr:y>0.93921</cdr:y>
    </cdr:from>
    <cdr:to>
      <cdr:x>0.95718</cdr:x>
      <cdr:y>0.99344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A2EC8210-C749-4929-AF93-591849B95E72}"/>
            </a:ext>
          </a:extLst>
        </cdr:cNvPr>
        <cdr:cNvSpPr txBox="1"/>
      </cdr:nvSpPr>
      <cdr:spPr>
        <a:xfrm xmlns:a="http://schemas.openxmlformats.org/drawingml/2006/main">
          <a:off x="363819" y="3234765"/>
          <a:ext cx="7276353" cy="186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900" i="1"/>
            <a:t>* Changement du périmètre pour la Ville de Paris du fait de la mise en place d'une nouvelle nomenclature comptable au 1er janvier 2018</a:t>
          </a:r>
        </a:p>
      </cdr:txBody>
    </cdr:sp>
  </cdr:relSizeAnchor>
  <cdr:relSizeAnchor xmlns:cdr="http://schemas.openxmlformats.org/drawingml/2006/chartDrawing">
    <cdr:from>
      <cdr:x>0.48289</cdr:x>
      <cdr:y>0.372</cdr:y>
    </cdr:from>
    <cdr:to>
      <cdr:x>0.56193</cdr:x>
      <cdr:y>0.44265</cdr:y>
    </cdr:to>
    <cdr:sp macro="" textlink="">
      <cdr:nvSpPr>
        <cdr:cNvPr id="14" name="ZoneTexte 1">
          <a:extLst xmlns:a="http://schemas.openxmlformats.org/drawingml/2006/main">
            <a:ext uri="{FF2B5EF4-FFF2-40B4-BE49-F238E27FC236}">
              <a16:creationId xmlns:a16="http://schemas.microsoft.com/office/drawing/2014/main" id="{4D34152D-5D51-36D9-67CB-88C57DA94306}"/>
            </a:ext>
          </a:extLst>
        </cdr:cNvPr>
        <cdr:cNvSpPr txBox="1"/>
      </cdr:nvSpPr>
      <cdr:spPr>
        <a:xfrm xmlns:a="http://schemas.openxmlformats.org/drawingml/2006/main">
          <a:off x="4017682" y="1350682"/>
          <a:ext cx="657615" cy="256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1060</a:t>
          </a:r>
          <a:endParaRPr lang="fr-FR" sz="1100"/>
        </a:p>
      </cdr:txBody>
    </cdr:sp>
  </cdr:relSizeAnchor>
  <cdr:relSizeAnchor xmlns:cdr="http://schemas.openxmlformats.org/drawingml/2006/chartDrawing">
    <cdr:from>
      <cdr:x>0.5796</cdr:x>
      <cdr:y>0.36969</cdr:y>
    </cdr:from>
    <cdr:to>
      <cdr:x>0.65864</cdr:x>
      <cdr:y>0.44034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EF1C2729-F466-BCE5-2AE6-2B8B8F3C0637}"/>
            </a:ext>
          </a:extLst>
        </cdr:cNvPr>
        <cdr:cNvSpPr txBox="1"/>
      </cdr:nvSpPr>
      <cdr:spPr>
        <a:xfrm xmlns:a="http://schemas.openxmlformats.org/drawingml/2006/main">
          <a:off x="4824506" y="1339477"/>
          <a:ext cx="657916" cy="255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  <a:ea typeface="+mn-ea"/>
              <a:cs typeface="+mn-cs"/>
            </a:rPr>
            <a:t>1074</a:t>
          </a:r>
          <a:endParaRPr lang="fr-FR" sz="1000" b="1" i="0" u="none" strike="noStrike">
            <a:solidFill>
              <a:srgbClr val="000000"/>
            </a:solidFill>
            <a:latin typeface="Swis721 B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0.53114</cdr:x>
      <cdr:y>0.39753</cdr:y>
    </cdr:from>
    <cdr:to>
      <cdr:x>0.61018</cdr:x>
      <cdr:y>0.46818</cdr:y>
    </cdr:to>
    <cdr:sp macro="" textlink="">
      <cdr:nvSpPr>
        <cdr:cNvPr id="17" name="ZoneTexte 1">
          <a:extLst xmlns:a="http://schemas.openxmlformats.org/drawingml/2006/main">
            <a:ext uri="{FF2B5EF4-FFF2-40B4-BE49-F238E27FC236}">
              <a16:creationId xmlns:a16="http://schemas.microsoft.com/office/drawing/2014/main" id="{EF1C2729-F466-BCE5-2AE6-2B8B8F3C0637}"/>
            </a:ext>
          </a:extLst>
        </cdr:cNvPr>
        <cdr:cNvSpPr txBox="1"/>
      </cdr:nvSpPr>
      <cdr:spPr>
        <a:xfrm xmlns:a="http://schemas.openxmlformats.org/drawingml/2006/main">
          <a:off x="4421094" y="1440329"/>
          <a:ext cx="657916" cy="255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100"/>
        </a:p>
      </cdr:txBody>
    </cdr:sp>
  </cdr:relSizeAnchor>
  <cdr:relSizeAnchor xmlns:cdr="http://schemas.openxmlformats.org/drawingml/2006/chartDrawing">
    <cdr:from>
      <cdr:x>0.53114</cdr:x>
      <cdr:y>0.39753</cdr:y>
    </cdr:from>
    <cdr:to>
      <cdr:x>0.61018</cdr:x>
      <cdr:y>0.46818</cdr:y>
    </cdr:to>
    <cdr:sp macro="" textlink="">
      <cdr:nvSpPr>
        <cdr:cNvPr id="18" name="ZoneTexte 1">
          <a:extLst xmlns:a="http://schemas.openxmlformats.org/drawingml/2006/main">
            <a:ext uri="{FF2B5EF4-FFF2-40B4-BE49-F238E27FC236}">
              <a16:creationId xmlns:a16="http://schemas.microsoft.com/office/drawing/2014/main" id="{EF1C2729-F466-BCE5-2AE6-2B8B8F3C0637}"/>
            </a:ext>
          </a:extLst>
        </cdr:cNvPr>
        <cdr:cNvSpPr txBox="1"/>
      </cdr:nvSpPr>
      <cdr:spPr>
        <a:xfrm xmlns:a="http://schemas.openxmlformats.org/drawingml/2006/main">
          <a:off x="4421094" y="1440329"/>
          <a:ext cx="657916" cy="255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 i="0" u="none" strike="noStrike">
              <a:solidFill>
                <a:srgbClr val="000000"/>
              </a:solidFill>
              <a:latin typeface="Swis721 BT"/>
              <a:ea typeface="+mn-ea"/>
              <a:cs typeface="+mn-cs"/>
            </a:rPr>
            <a:t>980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0.73468</cdr:x>
      <cdr:y>0.77679</cdr:y>
    </cdr:from>
    <cdr:to>
      <cdr:x>0.93468</cdr:x>
      <cdr:y>0.99769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14293" y="2783600"/>
          <a:ext cx="1174474" cy="79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i="1"/>
            <a:t>Sources : </a:t>
          </a:r>
        </a:p>
        <a:p xmlns:a="http://schemas.openxmlformats.org/drawingml/2006/main">
          <a:r>
            <a:rPr lang="fr-FR" sz="1000" i="1"/>
            <a:t>DGFIP,</a:t>
          </a:r>
          <a:r>
            <a:rPr lang="fr-FR" sz="1000" i="1" baseline="0"/>
            <a:t> DGITM, Ville de Paris</a:t>
          </a:r>
          <a:endParaRPr lang="fr-FR" sz="1000" i="1"/>
        </a:p>
      </cdr:txBody>
    </cdr:sp>
  </cdr:relSizeAnchor>
  <cdr:relSizeAnchor xmlns:cdr="http://schemas.openxmlformats.org/drawingml/2006/chartDrawing">
    <cdr:from>
      <cdr:x>0.09627</cdr:x>
      <cdr:y>0.26087</cdr:y>
    </cdr:from>
    <cdr:to>
      <cdr:x>0.18468</cdr:x>
      <cdr:y>0.35326</cdr:y>
    </cdr:to>
    <cdr:sp macro="" textlink="'[3]xx_Eval PDU voirie constants'!$B$93">
      <cdr:nvSpPr>
        <cdr:cNvPr id="3" name="ZoneTexte 1"/>
        <cdr:cNvSpPr txBox="1"/>
      </cdr:nvSpPr>
      <cdr:spPr>
        <a:xfrm xmlns:a="http://schemas.openxmlformats.org/drawingml/2006/main">
          <a:off x="466739" y="914396"/>
          <a:ext cx="428631" cy="32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FC895F95-1397-4C8A-BC17-D4C0290FBC59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/>
            <a:t> </a:t>
          </a:fld>
          <a:endParaRPr lang="fr-FR" sz="1100"/>
        </a:p>
      </cdr:txBody>
    </cdr:sp>
  </cdr:relSizeAnchor>
  <cdr:relSizeAnchor xmlns:cdr="http://schemas.openxmlformats.org/drawingml/2006/chartDrawing">
    <cdr:from>
      <cdr:x>0.09253</cdr:x>
      <cdr:y>0.50342</cdr:y>
    </cdr:from>
    <cdr:to>
      <cdr:x>0.17157</cdr:x>
      <cdr:y>0.57407</cdr:y>
    </cdr:to>
    <cdr:sp macro="" textlink="voirie!$B$38">
      <cdr:nvSpPr>
        <cdr:cNvPr id="4" name="ZoneTexte 3"/>
        <cdr:cNvSpPr txBox="1"/>
      </cdr:nvSpPr>
      <cdr:spPr>
        <a:xfrm xmlns:a="http://schemas.openxmlformats.org/drawingml/2006/main">
          <a:off x="740353" y="1754938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2550F13-0460-439E-9456-F8168B8F9BD2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730</a:t>
          </a:fld>
          <a:endParaRPr lang="fr-FR" sz="1100"/>
        </a:p>
      </cdr:txBody>
    </cdr:sp>
  </cdr:relSizeAnchor>
  <cdr:relSizeAnchor xmlns:cdr="http://schemas.openxmlformats.org/drawingml/2006/chartDrawing">
    <cdr:from>
      <cdr:x>0.37457</cdr:x>
      <cdr:y>0.5267</cdr:y>
    </cdr:from>
    <cdr:to>
      <cdr:x>0.45361</cdr:x>
      <cdr:y>0.59735</cdr:y>
    </cdr:to>
    <cdr:sp macro="" textlink="voirie!$H$38">
      <cdr:nvSpPr>
        <cdr:cNvPr id="7" name="ZoneTexte 6"/>
        <cdr:cNvSpPr txBox="1"/>
      </cdr:nvSpPr>
      <cdr:spPr>
        <a:xfrm xmlns:a="http://schemas.openxmlformats.org/drawingml/2006/main">
          <a:off x="2996903" y="1836063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EFBB6D3-2481-47C1-BD34-FDBD76164DEA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671</a:t>
          </a:fld>
          <a:endParaRPr lang="fr-FR" sz="1100"/>
        </a:p>
      </cdr:txBody>
    </cdr:sp>
  </cdr:relSizeAnchor>
  <cdr:relSizeAnchor xmlns:cdr="http://schemas.openxmlformats.org/drawingml/2006/chartDrawing">
    <cdr:from>
      <cdr:x>0.14213</cdr:x>
      <cdr:y>0.48712</cdr:y>
    </cdr:from>
    <cdr:to>
      <cdr:x>0.22117</cdr:x>
      <cdr:y>0.55777</cdr:y>
    </cdr:to>
    <cdr:sp macro="" textlink="voirie!$C$38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4F558650-B72C-4377-AA43-ECF907386663}"/>
            </a:ext>
          </a:extLst>
        </cdr:cNvPr>
        <cdr:cNvSpPr txBox="1"/>
      </cdr:nvSpPr>
      <cdr:spPr>
        <a:xfrm xmlns:a="http://schemas.openxmlformats.org/drawingml/2006/main">
          <a:off x="1137164" y="1698116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8E082CA-85FB-4AC5-B790-52E9312F83E0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766</a:t>
          </a:fld>
          <a:endParaRPr lang="fr-FR" sz="1100"/>
        </a:p>
      </cdr:txBody>
    </cdr:sp>
  </cdr:relSizeAnchor>
  <cdr:relSizeAnchor xmlns:cdr="http://schemas.openxmlformats.org/drawingml/2006/chartDrawing">
    <cdr:from>
      <cdr:x>0.18805</cdr:x>
      <cdr:y>0.49343</cdr:y>
    </cdr:from>
    <cdr:to>
      <cdr:x>0.26709</cdr:x>
      <cdr:y>0.56408</cdr:y>
    </cdr:to>
    <cdr:sp macro="" textlink="voirie!$D$38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id="{C271E956-383C-4A06-9CC5-8F8DDE7EE0C7}"/>
            </a:ext>
          </a:extLst>
        </cdr:cNvPr>
        <cdr:cNvSpPr txBox="1"/>
      </cdr:nvSpPr>
      <cdr:spPr>
        <a:xfrm xmlns:a="http://schemas.openxmlformats.org/drawingml/2006/main">
          <a:off x="1504588" y="1720096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FFD0534-47D7-4286-A340-BA10859E068B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756</a:t>
          </a:fld>
          <a:endParaRPr lang="fr-FR" sz="1100"/>
        </a:p>
      </cdr:txBody>
    </cdr:sp>
  </cdr:relSizeAnchor>
  <cdr:relSizeAnchor xmlns:cdr="http://schemas.openxmlformats.org/drawingml/2006/chartDrawing">
    <cdr:from>
      <cdr:x>0.2349</cdr:x>
      <cdr:y>0.49133</cdr:y>
    </cdr:from>
    <cdr:to>
      <cdr:x>0.31394</cdr:x>
      <cdr:y>0.56198</cdr:y>
    </cdr:to>
    <cdr:sp macro="" textlink="voirie!$E$38">
      <cdr:nvSpPr>
        <cdr:cNvPr id="9" name="ZoneTexte 8">
          <a:extLst xmlns:a="http://schemas.openxmlformats.org/drawingml/2006/main">
            <a:ext uri="{FF2B5EF4-FFF2-40B4-BE49-F238E27FC236}">
              <a16:creationId xmlns:a16="http://schemas.microsoft.com/office/drawing/2014/main" id="{B3229977-0D5F-4BEE-8208-C9C1E89CE84B}"/>
            </a:ext>
          </a:extLst>
        </cdr:cNvPr>
        <cdr:cNvSpPr txBox="1"/>
      </cdr:nvSpPr>
      <cdr:spPr>
        <a:xfrm xmlns:a="http://schemas.openxmlformats.org/drawingml/2006/main">
          <a:off x="1879452" y="1712769"/>
          <a:ext cx="632400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59B12BE-AE07-4BE0-A0BE-300326044E52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758</a:t>
          </a:fld>
          <a:endParaRPr lang="fr-FR" sz="1100"/>
        </a:p>
      </cdr:txBody>
    </cdr:sp>
  </cdr:relSizeAnchor>
  <cdr:relSizeAnchor xmlns:cdr="http://schemas.openxmlformats.org/drawingml/2006/chartDrawing">
    <cdr:from>
      <cdr:x>0.2818</cdr:x>
      <cdr:y>0.49343</cdr:y>
    </cdr:from>
    <cdr:to>
      <cdr:x>0.36084</cdr:x>
      <cdr:y>0.56408</cdr:y>
    </cdr:to>
    <cdr:sp macro="" textlink="voirie!$F$38">
      <cdr:nvSpPr>
        <cdr:cNvPr id="10" name="ZoneTexte 9">
          <a:extLst xmlns:a="http://schemas.openxmlformats.org/drawingml/2006/main">
            <a:ext uri="{FF2B5EF4-FFF2-40B4-BE49-F238E27FC236}">
              <a16:creationId xmlns:a16="http://schemas.microsoft.com/office/drawing/2014/main" id="{A1B1F9E3-6C05-4BFA-9664-778B616DC175}"/>
            </a:ext>
          </a:extLst>
        </cdr:cNvPr>
        <cdr:cNvSpPr txBox="1"/>
      </cdr:nvSpPr>
      <cdr:spPr>
        <a:xfrm xmlns:a="http://schemas.openxmlformats.org/drawingml/2006/main">
          <a:off x="2254706" y="1720097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FBA2A426-8A5B-4725-A2E8-8EE396A92BBB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745</a:t>
          </a:fld>
          <a:endParaRPr lang="fr-FR" sz="1100"/>
        </a:p>
      </cdr:txBody>
    </cdr:sp>
  </cdr:relSizeAnchor>
  <cdr:relSizeAnchor xmlns:cdr="http://schemas.openxmlformats.org/drawingml/2006/chartDrawing">
    <cdr:from>
      <cdr:x>0.32682</cdr:x>
      <cdr:y>0.50911</cdr:y>
    </cdr:from>
    <cdr:to>
      <cdr:x>0.40586</cdr:x>
      <cdr:y>0.57976</cdr:y>
    </cdr:to>
    <cdr:sp macro="" textlink="voirie!$G$38">
      <cdr:nvSpPr>
        <cdr:cNvPr id="11" name="ZoneTexte 10">
          <a:extLst xmlns:a="http://schemas.openxmlformats.org/drawingml/2006/main">
            <a:ext uri="{FF2B5EF4-FFF2-40B4-BE49-F238E27FC236}">
              <a16:creationId xmlns:a16="http://schemas.microsoft.com/office/drawing/2014/main" id="{7F44D8DD-B807-4A9D-8E37-03A3C9335FD4}"/>
            </a:ext>
          </a:extLst>
        </cdr:cNvPr>
        <cdr:cNvSpPr txBox="1"/>
      </cdr:nvSpPr>
      <cdr:spPr>
        <a:xfrm xmlns:a="http://schemas.openxmlformats.org/drawingml/2006/main">
          <a:off x="2614916" y="1774763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3737B1FB-2702-4012-9177-141FF0AB7981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719</a:t>
          </a:fld>
          <a:endParaRPr lang="fr-FR" sz="1100"/>
        </a:p>
      </cdr:txBody>
    </cdr:sp>
  </cdr:relSizeAnchor>
  <cdr:relSizeAnchor xmlns:cdr="http://schemas.openxmlformats.org/drawingml/2006/chartDrawing">
    <cdr:from>
      <cdr:x>0.42375</cdr:x>
      <cdr:y>0.54268</cdr:y>
    </cdr:from>
    <cdr:to>
      <cdr:x>0.50279</cdr:x>
      <cdr:y>0.61333</cdr:y>
    </cdr:to>
    <cdr:sp macro="" textlink="voirie!$I$38">
      <cdr:nvSpPr>
        <cdr:cNvPr id="12" name="ZoneTexte 11">
          <a:extLst xmlns:a="http://schemas.openxmlformats.org/drawingml/2006/main">
            <a:ext uri="{FF2B5EF4-FFF2-40B4-BE49-F238E27FC236}">
              <a16:creationId xmlns:a16="http://schemas.microsoft.com/office/drawing/2014/main" id="{F1F80FEA-2073-4282-ADBB-B787D086340C}"/>
            </a:ext>
          </a:extLst>
        </cdr:cNvPr>
        <cdr:cNvSpPr txBox="1"/>
      </cdr:nvSpPr>
      <cdr:spPr>
        <a:xfrm xmlns:a="http://schemas.openxmlformats.org/drawingml/2006/main">
          <a:off x="3390387" y="1891776"/>
          <a:ext cx="632399" cy="246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2AC65098-1B18-4AE6-9F54-4A4FC614BD88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641</a:t>
          </a:fld>
          <a:endParaRPr lang="fr-FR" sz="1100"/>
        </a:p>
      </cdr:txBody>
    </cdr:sp>
  </cdr:relSizeAnchor>
  <cdr:relSizeAnchor xmlns:cdr="http://schemas.openxmlformats.org/drawingml/2006/chartDrawing">
    <cdr:from>
      <cdr:x>0.46926</cdr:x>
      <cdr:y>0.5304</cdr:y>
    </cdr:from>
    <cdr:to>
      <cdr:x>0.5483</cdr:x>
      <cdr:y>0.60105</cdr:y>
    </cdr:to>
    <cdr:sp macro="" textlink="voirie!$J$38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C1143D23-850B-45ED-8EB8-493CBB713390}"/>
            </a:ext>
          </a:extLst>
        </cdr:cNvPr>
        <cdr:cNvSpPr txBox="1"/>
      </cdr:nvSpPr>
      <cdr:spPr>
        <a:xfrm xmlns:a="http://schemas.openxmlformats.org/drawingml/2006/main">
          <a:off x="3754565" y="1848981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FE72B015-CF44-4F3B-ACFB-405F71214C7A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672</a:t>
          </a:fld>
          <a:endParaRPr lang="fr-FR" sz="1100"/>
        </a:p>
      </cdr:txBody>
    </cdr:sp>
  </cdr:relSizeAnchor>
  <cdr:relSizeAnchor xmlns:cdr="http://schemas.openxmlformats.org/drawingml/2006/chartDrawing">
    <cdr:from>
      <cdr:x>0.00635</cdr:x>
      <cdr:y>0.94528</cdr:y>
    </cdr:from>
    <cdr:to>
      <cdr:x>0.91578</cdr:x>
      <cdr:y>0.99951</cdr:y>
    </cdr:to>
    <cdr:sp macro="" textlink="">
      <cdr:nvSpPr>
        <cdr:cNvPr id="14" name="ZoneTexte 1">
          <a:extLst xmlns:a="http://schemas.openxmlformats.org/drawingml/2006/main">
            <a:ext uri="{FF2B5EF4-FFF2-40B4-BE49-F238E27FC236}">
              <a16:creationId xmlns:a16="http://schemas.microsoft.com/office/drawing/2014/main" id="{EBB8B068-FE87-43A5-9D86-7F99D64A0DB1}"/>
            </a:ext>
          </a:extLst>
        </cdr:cNvPr>
        <cdr:cNvSpPr txBox="1"/>
      </cdr:nvSpPr>
      <cdr:spPr>
        <a:xfrm xmlns:a="http://schemas.openxmlformats.org/drawingml/2006/main">
          <a:off x="50800" y="3255683"/>
          <a:ext cx="7276353" cy="186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* Changement du périmètre pour la Ville de Paris du fait de la mise en place d'une nouvelle nomenclature comptable au 1er janvier 2018</a:t>
          </a:r>
        </a:p>
      </cdr:txBody>
    </cdr:sp>
  </cdr:relSizeAnchor>
  <cdr:relSizeAnchor xmlns:cdr="http://schemas.openxmlformats.org/drawingml/2006/chartDrawing">
    <cdr:from>
      <cdr:x>0.60983</cdr:x>
      <cdr:y>0.55264</cdr:y>
    </cdr:from>
    <cdr:to>
      <cdr:x>0.68887</cdr:x>
      <cdr:y>0.62329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06734E60-DF22-C251-7B97-6AC3C30C1F6A}"/>
            </a:ext>
          </a:extLst>
        </cdr:cNvPr>
        <cdr:cNvSpPr txBox="1"/>
      </cdr:nvSpPr>
      <cdr:spPr>
        <a:xfrm xmlns:a="http://schemas.openxmlformats.org/drawingml/2006/main">
          <a:off x="4879242" y="1926492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614</a:t>
          </a:r>
          <a:endParaRPr lang="fr-FR" sz="1100"/>
        </a:p>
      </cdr:txBody>
    </cdr:sp>
  </cdr:relSizeAnchor>
  <cdr:relSizeAnchor xmlns:cdr="http://schemas.openxmlformats.org/drawingml/2006/chartDrawing">
    <cdr:from>
      <cdr:x>0.56221</cdr:x>
      <cdr:y>0.55474</cdr:y>
    </cdr:from>
    <cdr:to>
      <cdr:x>0.64125</cdr:x>
      <cdr:y>0.62539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id="{06734E60-DF22-C251-7B97-6AC3C30C1F6A}"/>
            </a:ext>
          </a:extLst>
        </cdr:cNvPr>
        <cdr:cNvSpPr txBox="1"/>
      </cdr:nvSpPr>
      <cdr:spPr>
        <a:xfrm xmlns:a="http://schemas.openxmlformats.org/drawingml/2006/main">
          <a:off x="4498242" y="1933819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611</a:t>
          </a:r>
          <a:endParaRPr lang="fr-FR" sz="1100"/>
        </a:p>
      </cdr:txBody>
    </cdr:sp>
  </cdr:relSizeAnchor>
  <cdr:relSizeAnchor xmlns:cdr="http://schemas.openxmlformats.org/drawingml/2006/chartDrawing">
    <cdr:from>
      <cdr:x>0.51551</cdr:x>
      <cdr:y>0.53792</cdr:y>
    </cdr:from>
    <cdr:to>
      <cdr:x>0.59455</cdr:x>
      <cdr:y>0.60857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06734E60-DF22-C251-7B97-6AC3C30C1F6A}"/>
            </a:ext>
          </a:extLst>
        </cdr:cNvPr>
        <cdr:cNvSpPr txBox="1"/>
      </cdr:nvSpPr>
      <cdr:spPr>
        <a:xfrm xmlns:a="http://schemas.openxmlformats.org/drawingml/2006/main">
          <a:off x="4124569" y="1875204"/>
          <a:ext cx="632399" cy="24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651</a:t>
          </a:r>
          <a:endParaRPr lang="fr-FR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0.73468</cdr:x>
      <cdr:y>0.77679</cdr:y>
    </cdr:from>
    <cdr:to>
      <cdr:x>0.93468</cdr:x>
      <cdr:y>0.99769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314293" y="2783600"/>
          <a:ext cx="1174474" cy="79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i="1"/>
            <a:t>Sources : </a:t>
          </a:r>
        </a:p>
        <a:p xmlns:a="http://schemas.openxmlformats.org/drawingml/2006/main">
          <a:r>
            <a:rPr lang="fr-FR" sz="1000" i="1"/>
            <a:t>DGFIP,</a:t>
          </a:r>
          <a:r>
            <a:rPr lang="fr-FR" sz="1000" i="1" baseline="0"/>
            <a:t> DGITM, Ville de Paris</a:t>
          </a:r>
          <a:endParaRPr lang="fr-FR" sz="1000" i="1"/>
        </a:p>
      </cdr:txBody>
    </cdr:sp>
  </cdr:relSizeAnchor>
  <cdr:relSizeAnchor xmlns:cdr="http://schemas.openxmlformats.org/drawingml/2006/chartDrawing">
    <cdr:from>
      <cdr:x>0.09627</cdr:x>
      <cdr:y>0.26087</cdr:y>
    </cdr:from>
    <cdr:to>
      <cdr:x>0.18468</cdr:x>
      <cdr:y>0.35326</cdr:y>
    </cdr:to>
    <cdr:sp macro="" textlink="'[3]xx_Eval PDU voirie constants'!$B$93">
      <cdr:nvSpPr>
        <cdr:cNvPr id="3" name="ZoneTexte 1"/>
        <cdr:cNvSpPr txBox="1"/>
      </cdr:nvSpPr>
      <cdr:spPr>
        <a:xfrm xmlns:a="http://schemas.openxmlformats.org/drawingml/2006/main">
          <a:off x="466739" y="914396"/>
          <a:ext cx="428631" cy="32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FC895F95-1397-4C8A-BC17-D4C0290FBC59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/>
            <a:t> </a:t>
          </a:fld>
          <a:endParaRPr lang="fr-FR" sz="1100"/>
        </a:p>
      </cdr:txBody>
    </cdr:sp>
  </cdr:relSizeAnchor>
  <cdr:relSizeAnchor xmlns:cdr="http://schemas.openxmlformats.org/drawingml/2006/chartDrawing">
    <cdr:from>
      <cdr:x>0.09233</cdr:x>
      <cdr:y>0.27335</cdr:y>
    </cdr:from>
    <cdr:to>
      <cdr:x>0.17137</cdr:x>
      <cdr:y>0.344</cdr:y>
    </cdr:to>
    <cdr:sp macro="" textlink="voirie!$B$66">
      <cdr:nvSpPr>
        <cdr:cNvPr id="4" name="ZoneTexte 3"/>
        <cdr:cNvSpPr txBox="1"/>
      </cdr:nvSpPr>
      <cdr:spPr>
        <a:xfrm xmlns:a="http://schemas.openxmlformats.org/drawingml/2006/main">
          <a:off x="768263" y="1011770"/>
          <a:ext cx="657696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73D75E02-2F6B-4530-B6C9-FF9452925AF8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1267</a:t>
          </a:fld>
          <a:endParaRPr lang="fr-FR" sz="1100"/>
        </a:p>
      </cdr:txBody>
    </cdr:sp>
  </cdr:relSizeAnchor>
  <cdr:relSizeAnchor xmlns:cdr="http://schemas.openxmlformats.org/drawingml/2006/chartDrawing">
    <cdr:from>
      <cdr:x>0.37492</cdr:x>
      <cdr:y>0.40335</cdr:y>
    </cdr:from>
    <cdr:to>
      <cdr:x>0.45396</cdr:x>
      <cdr:y>0.474</cdr:y>
    </cdr:to>
    <cdr:sp macro="" textlink="voirie!$H$66">
      <cdr:nvSpPr>
        <cdr:cNvPr id="7" name="ZoneTexte 6"/>
        <cdr:cNvSpPr txBox="1"/>
      </cdr:nvSpPr>
      <cdr:spPr>
        <a:xfrm xmlns:a="http://schemas.openxmlformats.org/drawingml/2006/main">
          <a:off x="3119703" y="1492978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952795CA-FAFB-4396-8BC4-91840AFC0CED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948</a:t>
          </a:fld>
          <a:endParaRPr lang="fr-FR" sz="1100"/>
        </a:p>
      </cdr:txBody>
    </cdr:sp>
  </cdr:relSizeAnchor>
  <cdr:relSizeAnchor xmlns:cdr="http://schemas.openxmlformats.org/drawingml/2006/chartDrawing">
    <cdr:from>
      <cdr:x>0.14171</cdr:x>
      <cdr:y>0.22157</cdr:y>
    </cdr:from>
    <cdr:to>
      <cdr:x>0.22075</cdr:x>
      <cdr:y>0.29222</cdr:y>
    </cdr:to>
    <cdr:sp macro="" textlink="voirie!$C$66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E044E860-B506-4F75-BC6B-A013A7C57058}"/>
            </a:ext>
          </a:extLst>
        </cdr:cNvPr>
        <cdr:cNvSpPr txBox="1"/>
      </cdr:nvSpPr>
      <cdr:spPr>
        <a:xfrm xmlns:a="http://schemas.openxmlformats.org/drawingml/2006/main">
          <a:off x="1179182" y="820123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9FE80586-641E-456D-8688-F6AA7410D3C4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1382</a:t>
          </a:fld>
          <a:endParaRPr lang="fr-FR" sz="1100"/>
        </a:p>
      </cdr:txBody>
    </cdr:sp>
  </cdr:relSizeAnchor>
  <cdr:relSizeAnchor xmlns:cdr="http://schemas.openxmlformats.org/drawingml/2006/chartDrawing">
    <cdr:from>
      <cdr:x>0.18952</cdr:x>
      <cdr:y>0.22414</cdr:y>
    </cdr:from>
    <cdr:to>
      <cdr:x>0.26856</cdr:x>
      <cdr:y>0.29479</cdr:y>
    </cdr:to>
    <cdr:sp macro="" textlink="voirie!$D$66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id="{83FF62FE-8B36-423B-8D72-2378966459B2}"/>
            </a:ext>
          </a:extLst>
        </cdr:cNvPr>
        <cdr:cNvSpPr txBox="1"/>
      </cdr:nvSpPr>
      <cdr:spPr>
        <a:xfrm xmlns:a="http://schemas.openxmlformats.org/drawingml/2006/main">
          <a:off x="1576964" y="829648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AAB6B191-EE9F-4EA4-BC34-049517F10A08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1377</a:t>
          </a:fld>
          <a:endParaRPr lang="fr-FR" sz="1100"/>
        </a:p>
      </cdr:txBody>
    </cdr:sp>
  </cdr:relSizeAnchor>
  <cdr:relSizeAnchor xmlns:cdr="http://schemas.openxmlformats.org/drawingml/2006/chartDrawing">
    <cdr:from>
      <cdr:x>0.23105</cdr:x>
      <cdr:y>0.2539</cdr:y>
    </cdr:from>
    <cdr:to>
      <cdr:x>0.31009</cdr:x>
      <cdr:y>0.32455</cdr:y>
    </cdr:to>
    <cdr:sp macro="" textlink="voirie!$E$66">
      <cdr:nvSpPr>
        <cdr:cNvPr id="9" name="ZoneTexte 8">
          <a:extLst xmlns:a="http://schemas.openxmlformats.org/drawingml/2006/main">
            <a:ext uri="{FF2B5EF4-FFF2-40B4-BE49-F238E27FC236}">
              <a16:creationId xmlns:a16="http://schemas.microsoft.com/office/drawing/2014/main" id="{9D959B9D-8199-487B-83AB-C2641DE2809D}"/>
            </a:ext>
          </a:extLst>
        </cdr:cNvPr>
        <cdr:cNvSpPr txBox="1"/>
      </cdr:nvSpPr>
      <cdr:spPr>
        <a:xfrm xmlns:a="http://schemas.openxmlformats.org/drawingml/2006/main">
          <a:off x="1922618" y="939777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9834350C-E4A1-4656-9B36-48864A813884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1306</a:t>
          </a:fld>
          <a:endParaRPr lang="fr-FR" sz="1100"/>
        </a:p>
      </cdr:txBody>
    </cdr:sp>
  </cdr:relSizeAnchor>
  <cdr:relSizeAnchor xmlns:cdr="http://schemas.openxmlformats.org/drawingml/2006/chartDrawing">
    <cdr:from>
      <cdr:x>0.27893</cdr:x>
      <cdr:y>0.36846</cdr:y>
    </cdr:from>
    <cdr:to>
      <cdr:x>0.35797</cdr:x>
      <cdr:y>0.43911</cdr:y>
    </cdr:to>
    <cdr:sp macro="" textlink="voirie!$F$66">
      <cdr:nvSpPr>
        <cdr:cNvPr id="10" name="ZoneTexte 9">
          <a:extLst xmlns:a="http://schemas.openxmlformats.org/drawingml/2006/main">
            <a:ext uri="{FF2B5EF4-FFF2-40B4-BE49-F238E27FC236}">
              <a16:creationId xmlns:a16="http://schemas.microsoft.com/office/drawing/2014/main" id="{B1A9F0F0-F880-4C31-88C2-BE67F585E92D}"/>
            </a:ext>
          </a:extLst>
        </cdr:cNvPr>
        <cdr:cNvSpPr txBox="1"/>
      </cdr:nvSpPr>
      <cdr:spPr>
        <a:xfrm xmlns:a="http://schemas.openxmlformats.org/drawingml/2006/main">
          <a:off x="2321026" y="1363811"/>
          <a:ext cx="657696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378E1926-67CD-4586-A2B5-96934CF22594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1019</a:t>
          </a:fld>
          <a:endParaRPr lang="fr-FR" sz="1100"/>
        </a:p>
      </cdr:txBody>
    </cdr:sp>
  </cdr:relSizeAnchor>
  <cdr:relSizeAnchor xmlns:cdr="http://schemas.openxmlformats.org/drawingml/2006/chartDrawing">
    <cdr:from>
      <cdr:x>0.32698</cdr:x>
      <cdr:y>0.41708</cdr:y>
    </cdr:from>
    <cdr:to>
      <cdr:x>0.40602</cdr:x>
      <cdr:y>0.48773</cdr:y>
    </cdr:to>
    <cdr:sp macro="" textlink="voirie!$G$66">
      <cdr:nvSpPr>
        <cdr:cNvPr id="11" name="ZoneTexte 10">
          <a:extLst xmlns:a="http://schemas.openxmlformats.org/drawingml/2006/main">
            <a:ext uri="{FF2B5EF4-FFF2-40B4-BE49-F238E27FC236}">
              <a16:creationId xmlns:a16="http://schemas.microsoft.com/office/drawing/2014/main" id="{F63772F2-CCA7-497E-90C1-F49D1C1729F8}"/>
            </a:ext>
          </a:extLst>
        </cdr:cNvPr>
        <cdr:cNvSpPr txBox="1"/>
      </cdr:nvSpPr>
      <cdr:spPr>
        <a:xfrm xmlns:a="http://schemas.openxmlformats.org/drawingml/2006/main">
          <a:off x="2720806" y="1543799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6DA1500C-152C-4D38-92CA-154C1E1E2B2C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924</a:t>
          </a:fld>
          <a:endParaRPr lang="fr-FR" sz="1100"/>
        </a:p>
      </cdr:txBody>
    </cdr:sp>
  </cdr:relSizeAnchor>
  <cdr:relSizeAnchor xmlns:cdr="http://schemas.openxmlformats.org/drawingml/2006/chartDrawing">
    <cdr:from>
      <cdr:x>0.4229</cdr:x>
      <cdr:y>0.42101</cdr:y>
    </cdr:from>
    <cdr:to>
      <cdr:x>0.50194</cdr:x>
      <cdr:y>0.49166</cdr:y>
    </cdr:to>
    <cdr:sp macro="" textlink="voirie!$I$66">
      <cdr:nvSpPr>
        <cdr:cNvPr id="12" name="ZoneTexte 11">
          <a:extLst xmlns:a="http://schemas.openxmlformats.org/drawingml/2006/main">
            <a:ext uri="{FF2B5EF4-FFF2-40B4-BE49-F238E27FC236}">
              <a16:creationId xmlns:a16="http://schemas.microsoft.com/office/drawing/2014/main" id="{A000ACE3-3048-417F-83BF-ABCFA5FCFCEA}"/>
            </a:ext>
          </a:extLst>
        </cdr:cNvPr>
        <cdr:cNvSpPr txBox="1"/>
      </cdr:nvSpPr>
      <cdr:spPr>
        <a:xfrm xmlns:a="http://schemas.openxmlformats.org/drawingml/2006/main">
          <a:off x="3518939" y="1558321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F997884-AEA1-4C26-87F9-A07C5D74336B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909</a:t>
          </a:fld>
          <a:endParaRPr lang="fr-FR" sz="1100"/>
        </a:p>
      </cdr:txBody>
    </cdr:sp>
  </cdr:relSizeAnchor>
  <cdr:relSizeAnchor xmlns:cdr="http://schemas.openxmlformats.org/drawingml/2006/chartDrawing">
    <cdr:from>
      <cdr:x>0.46701</cdr:x>
      <cdr:y>0.41755</cdr:y>
    </cdr:from>
    <cdr:to>
      <cdr:x>0.54605</cdr:x>
      <cdr:y>0.4882</cdr:y>
    </cdr:to>
    <cdr:sp macro="" textlink="voirie!$J$66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ED72C485-823F-4FDE-937D-D045FB42C72A}"/>
            </a:ext>
          </a:extLst>
        </cdr:cNvPr>
        <cdr:cNvSpPr txBox="1"/>
      </cdr:nvSpPr>
      <cdr:spPr>
        <a:xfrm xmlns:a="http://schemas.openxmlformats.org/drawingml/2006/main">
          <a:off x="3886027" y="1545514"/>
          <a:ext cx="65769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389FF9C4-BDE9-4DA8-AF78-6175949EB446}" type="TxLink">
            <a:rPr lang="en-US" sz="1000" b="1" i="0" u="none" strike="noStrike">
              <a:solidFill>
                <a:srgbClr val="000000"/>
              </a:solidFill>
              <a:latin typeface="Swis721 BT"/>
            </a:rPr>
            <a:pPr algn="ctr"/>
            <a:t>930</a:t>
          </a:fld>
          <a:endParaRPr lang="fr-FR" sz="1100"/>
        </a:p>
      </cdr:txBody>
    </cdr:sp>
  </cdr:relSizeAnchor>
  <cdr:relSizeAnchor xmlns:cdr="http://schemas.openxmlformats.org/drawingml/2006/chartDrawing">
    <cdr:from>
      <cdr:x>0.00634</cdr:x>
      <cdr:y>0.94107</cdr:y>
    </cdr:from>
    <cdr:to>
      <cdr:x>0.91469</cdr:x>
      <cdr:y>0.99518</cdr:y>
    </cdr:to>
    <cdr:sp macro="" textlink="">
      <cdr:nvSpPr>
        <cdr:cNvPr id="14" name="ZoneTexte 1">
          <a:extLst xmlns:a="http://schemas.openxmlformats.org/drawingml/2006/main">
            <a:ext uri="{FF2B5EF4-FFF2-40B4-BE49-F238E27FC236}">
              <a16:creationId xmlns:a16="http://schemas.microsoft.com/office/drawing/2014/main" id="{52E9751E-6075-4F75-A425-46353572B3AC}"/>
            </a:ext>
          </a:extLst>
        </cdr:cNvPr>
        <cdr:cNvSpPr txBox="1"/>
      </cdr:nvSpPr>
      <cdr:spPr>
        <a:xfrm xmlns:a="http://schemas.openxmlformats.org/drawingml/2006/main">
          <a:off x="50800" y="3248211"/>
          <a:ext cx="7276353" cy="186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/>
            <a:t>* Changement du périmètre pour la Ville de Paris du fait de la mise en place d'une nouvelle nomenclature comptable au 1er janvier 2018</a:t>
          </a:r>
        </a:p>
      </cdr:txBody>
    </cdr:sp>
  </cdr:relSizeAnchor>
  <cdr:relSizeAnchor xmlns:cdr="http://schemas.openxmlformats.org/drawingml/2006/chartDrawing">
    <cdr:from>
      <cdr:x>0.56382</cdr:x>
      <cdr:y>0.4027</cdr:y>
    </cdr:from>
    <cdr:to>
      <cdr:x>0.64286</cdr:x>
      <cdr:y>0.47335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9543F42F-90F9-1F23-611D-581B90F36C01}"/>
            </a:ext>
          </a:extLst>
        </cdr:cNvPr>
        <cdr:cNvSpPr txBox="1"/>
      </cdr:nvSpPr>
      <cdr:spPr>
        <a:xfrm xmlns:a="http://schemas.openxmlformats.org/drawingml/2006/main">
          <a:off x="4689452" y="1489023"/>
          <a:ext cx="657394" cy="261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927</a:t>
          </a:r>
        </a:p>
        <a:p xmlns:a="http://schemas.openxmlformats.org/drawingml/2006/main">
          <a:pPr algn="ctr"/>
          <a:endParaRPr lang="fr-FR" sz="1100"/>
        </a:p>
      </cdr:txBody>
    </cdr:sp>
  </cdr:relSizeAnchor>
  <cdr:relSizeAnchor xmlns:cdr="http://schemas.openxmlformats.org/drawingml/2006/chartDrawing">
    <cdr:from>
      <cdr:x>0.51904</cdr:x>
      <cdr:y>0.3924</cdr:y>
    </cdr:from>
    <cdr:to>
      <cdr:x>0.59808</cdr:x>
      <cdr:y>0.46305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id="{9543F42F-90F9-1F23-611D-581B90F36C01}"/>
            </a:ext>
          </a:extLst>
        </cdr:cNvPr>
        <cdr:cNvSpPr txBox="1"/>
      </cdr:nvSpPr>
      <cdr:spPr>
        <a:xfrm xmlns:a="http://schemas.openxmlformats.org/drawingml/2006/main">
          <a:off x="4317988" y="1450923"/>
          <a:ext cx="657545" cy="261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998</a:t>
          </a:r>
          <a:endParaRPr lang="fr-FR" sz="1100"/>
        </a:p>
      </cdr:txBody>
    </cdr:sp>
  </cdr:relSizeAnchor>
  <cdr:relSizeAnchor xmlns:cdr="http://schemas.openxmlformats.org/drawingml/2006/chartDrawing">
    <cdr:from>
      <cdr:x>0.61436</cdr:x>
      <cdr:y>0.37438</cdr:y>
    </cdr:from>
    <cdr:to>
      <cdr:x>0.69343</cdr:x>
      <cdr:y>0.4451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9543F42F-90F9-1F23-611D-581B90F36C01}"/>
            </a:ext>
          </a:extLst>
        </cdr:cNvPr>
        <cdr:cNvSpPr txBox="1"/>
      </cdr:nvSpPr>
      <cdr:spPr>
        <a:xfrm xmlns:a="http://schemas.openxmlformats.org/drawingml/2006/main">
          <a:off x="5108563" y="1384300"/>
          <a:ext cx="657545" cy="261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Swis721 BT"/>
            </a:rPr>
            <a:t>1019</a:t>
          </a:r>
          <a:endParaRPr lang="fr-FR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IF/JDrive/ged.stif.info_ged/Compte%20IDF%20OM%203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vier.mahieu/JDrive/ged.stif.info_ged/Compte%20IDF%20OM%203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xx_Eval%20PDU%20voirie%20constan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ynthèse"/>
      <sheetName val="TC-Tableur"/>
      <sheetName val="VPC-Tableur"/>
      <sheetName val="parc VP"/>
      <sheetName val="graph VPC"/>
      <sheetName val="TAX-Tableur"/>
      <sheetName val="graph taxi"/>
      <sheetName val="2RM-Tableur"/>
      <sheetName val="graph 2RM"/>
      <sheetName val="STA-Tableur"/>
      <sheetName val="VOI-Tableur"/>
      <sheetName val="xx_Eval PDU voirie"/>
      <sheetName val="Modif"/>
      <sheetName val="TODO"/>
      <sheetName val="methodo"/>
      <sheetName val="2RO-Tableur"/>
      <sheetName val="stationnement public sur voirie"/>
    </sheetNames>
    <sheetDataSet>
      <sheetData sheetId="0">
        <row r="16">
          <cell r="F16">
            <v>2015</v>
          </cell>
        </row>
      </sheetData>
      <sheetData sheetId="1">
        <row r="11">
          <cell r="A11" t="str">
            <v>TVA générale moyenne par année</v>
          </cell>
          <cell r="C11" t="str">
            <v>FRA</v>
          </cell>
          <cell r="D11" t="str">
            <v>TVA</v>
          </cell>
          <cell r="F11" t="str">
            <v>% sur prix HT</v>
          </cell>
          <cell r="G11" t="str">
            <v>%</v>
          </cell>
          <cell r="I11">
            <v>0.17599999999999999</v>
          </cell>
          <cell r="J11">
            <v>0.18099999999999999</v>
          </cell>
          <cell r="K11">
            <v>0.186</v>
          </cell>
          <cell r="L11">
            <v>0.186</v>
          </cell>
          <cell r="M11">
            <v>0.186</v>
          </cell>
          <cell r="N11">
            <v>0.186</v>
          </cell>
          <cell r="O11">
            <v>0.186</v>
          </cell>
          <cell r="P11">
            <v>0.186</v>
          </cell>
          <cell r="Q11">
            <v>0.186</v>
          </cell>
          <cell r="R11">
            <v>0.186</v>
          </cell>
          <cell r="S11">
            <v>0.186</v>
          </cell>
          <cell r="T11">
            <v>0.186</v>
          </cell>
          <cell r="U11">
            <v>0.186</v>
          </cell>
          <cell r="V11">
            <v>0.186</v>
          </cell>
          <cell r="W11">
            <v>0.19433333333333333</v>
          </cell>
          <cell r="X11">
            <v>0.20599999999999999</v>
          </cell>
          <cell r="Y11">
            <v>0.20599999999999999</v>
          </cell>
          <cell r="Z11">
            <v>0.20599999999999999</v>
          </cell>
          <cell r="AA11">
            <v>0.20599999999999999</v>
          </cell>
          <cell r="AB11">
            <v>0.19850000000000001</v>
          </cell>
          <cell r="AC11">
            <v>0.19600000000000001</v>
          </cell>
          <cell r="AD11">
            <v>0.19600000000000001</v>
          </cell>
          <cell r="AE11">
            <v>0.19600000000000001</v>
          </cell>
          <cell r="AF11">
            <v>0.19600000000000001</v>
          </cell>
          <cell r="AG11">
            <v>0.19600000000000001</v>
          </cell>
          <cell r="AH11">
            <v>0.19600000000000001</v>
          </cell>
          <cell r="AI11">
            <v>0.19600000000000001</v>
          </cell>
          <cell r="AJ11">
            <v>0.19600000000000001</v>
          </cell>
          <cell r="AK11">
            <v>0.19600000000000001</v>
          </cell>
          <cell r="AL11">
            <v>0.19600000000000001</v>
          </cell>
          <cell r="AM11">
            <v>0.19600000000000001</v>
          </cell>
          <cell r="AN11">
            <v>0.19600000000000001</v>
          </cell>
          <cell r="AO11">
            <v>0.19600000000000001</v>
          </cell>
          <cell r="AP11">
            <v>0.2</v>
          </cell>
          <cell r="AQ11">
            <v>0.2</v>
          </cell>
          <cell r="AR11">
            <v>0.2</v>
          </cell>
        </row>
        <row r="13">
          <cell r="A13" t="str">
            <v>TVA réduite sur les recettes TC et taxis</v>
          </cell>
          <cell r="C13" t="str">
            <v>FRA</v>
          </cell>
          <cell r="D13" t="str">
            <v>TVAr</v>
          </cell>
          <cell r="F13" t="str">
            <v>% sur prix HT</v>
          </cell>
          <cell r="G13" t="str">
            <v>%</v>
          </cell>
          <cell r="I13">
            <v>7.0000000000000007E-2</v>
          </cell>
          <cell r="J13">
            <v>7.0000000000000007E-2</v>
          </cell>
          <cell r="K13">
            <v>7.0000000000000007E-2</v>
          </cell>
          <cell r="L13">
            <v>7.0000000000000007E-2</v>
          </cell>
          <cell r="M13">
            <v>7.0000000000000007E-2</v>
          </cell>
          <cell r="N13">
            <v>7.0000000000000007E-2</v>
          </cell>
          <cell r="O13">
            <v>7.0000000000000007E-2</v>
          </cell>
          <cell r="P13">
            <v>7.0000000000000007E-2</v>
          </cell>
          <cell r="Q13">
            <v>5.5E-2</v>
          </cell>
          <cell r="R13">
            <v>5.5E-2</v>
          </cell>
          <cell r="S13">
            <v>5.5E-2</v>
          </cell>
          <cell r="T13">
            <v>5.5E-2</v>
          </cell>
          <cell r="U13">
            <v>5.5E-2</v>
          </cell>
          <cell r="V13">
            <v>5.5E-2</v>
          </cell>
          <cell r="W13">
            <v>5.5E-2</v>
          </cell>
          <cell r="X13">
            <v>5.5E-2</v>
          </cell>
          <cell r="Y13">
            <v>5.5E-2</v>
          </cell>
          <cell r="Z13">
            <v>5.5E-2</v>
          </cell>
          <cell r="AA13">
            <v>5.5E-2</v>
          </cell>
          <cell r="AB13">
            <v>5.5E-2</v>
          </cell>
          <cell r="AC13">
            <v>5.5E-2</v>
          </cell>
          <cell r="AD13">
            <v>5.5E-2</v>
          </cell>
          <cell r="AE13">
            <v>5.5E-2</v>
          </cell>
          <cell r="AF13">
            <v>5.5E-2</v>
          </cell>
          <cell r="AG13">
            <v>5.5E-2</v>
          </cell>
          <cell r="AH13">
            <v>5.5E-2</v>
          </cell>
          <cell r="AI13">
            <v>5.5E-2</v>
          </cell>
          <cell r="AJ13">
            <v>5.5E-2</v>
          </cell>
          <cell r="AK13">
            <v>5.5E-2</v>
          </cell>
          <cell r="AL13">
            <v>5.5E-2</v>
          </cell>
          <cell r="AM13">
            <v>5.5E-2</v>
          </cell>
          <cell r="AN13">
            <v>7.0000000000000007E-2</v>
          </cell>
          <cell r="AO13">
            <v>7.0000000000000007E-2</v>
          </cell>
          <cell r="AP13">
            <v>0.1</v>
          </cell>
          <cell r="AQ13">
            <v>0.1</v>
          </cell>
          <cell r="AR13">
            <v>0.1</v>
          </cell>
        </row>
        <row r="14">
          <cell r="A14" t="str">
            <v>Compensation forfaitaire FCTVA sur recette TTC</v>
          </cell>
          <cell r="C14" t="str">
            <v>FRA</v>
          </cell>
          <cell r="D14" t="str">
            <v>TVA_D</v>
          </cell>
          <cell r="F14" t="str">
            <v>% sur le prix TTC</v>
          </cell>
          <cell r="G14" t="str">
            <v>%</v>
          </cell>
          <cell r="I14">
            <v>0.14965000000000001</v>
          </cell>
          <cell r="J14">
            <v>0.15323500000000001</v>
          </cell>
          <cell r="K14">
            <v>0.14965000000000001</v>
          </cell>
          <cell r="L14">
            <v>0.15323000000000001</v>
          </cell>
          <cell r="M14">
            <v>0.15681999999999999</v>
          </cell>
          <cell r="N14">
            <v>0.15681999999999999</v>
          </cell>
          <cell r="O14">
            <v>0.15681999999999999</v>
          </cell>
          <cell r="P14">
            <v>0.15681999999999999</v>
          </cell>
          <cell r="Q14">
            <v>0.15681999999999999</v>
          </cell>
          <cell r="R14">
            <v>0.15681999999999999</v>
          </cell>
          <cell r="S14">
            <v>0.15681999999999999</v>
          </cell>
          <cell r="T14">
            <v>0.15681999999999999</v>
          </cell>
          <cell r="U14">
            <v>0.15681999999999999</v>
          </cell>
          <cell r="V14">
            <v>0.15681999999999999</v>
          </cell>
          <cell r="W14">
            <v>0.16264916666666668</v>
          </cell>
          <cell r="X14">
            <v>0.15681999999999999</v>
          </cell>
          <cell r="Y14">
            <v>0.15359999999999999</v>
          </cell>
          <cell r="Z14">
            <v>0.16175999999999999</v>
          </cell>
          <cell r="AA14">
            <v>0.16175999999999999</v>
          </cell>
          <cell r="AB14">
            <v>0.16175999999999999</v>
          </cell>
          <cell r="AC14">
            <v>0.16175999999999999</v>
          </cell>
          <cell r="AD14">
            <v>0.15656</v>
          </cell>
          <cell r="AE14">
            <v>0.15482000000000001</v>
          </cell>
          <cell r="AF14">
            <v>0.15482000000000001</v>
          </cell>
          <cell r="AG14">
            <v>0.15482000000000001</v>
          </cell>
          <cell r="AH14">
            <v>0.15482000000000001</v>
          </cell>
          <cell r="AI14">
            <v>0.15482000000000001</v>
          </cell>
          <cell r="AJ14">
            <v>0.15482000000000001</v>
          </cell>
          <cell r="AK14">
            <v>0.15482000000000001</v>
          </cell>
          <cell r="AL14">
            <v>0.15482000000000001</v>
          </cell>
          <cell r="AM14">
            <v>0.15482000000000001</v>
          </cell>
          <cell r="AN14">
            <v>0.15482000000000001</v>
          </cell>
          <cell r="AO14">
            <v>0.15482000000000001</v>
          </cell>
          <cell r="AP14">
            <v>0.15761</v>
          </cell>
          <cell r="AQ14">
            <v>0.16403999999999999</v>
          </cell>
          <cell r="AR14">
            <v>0.16403999999999999</v>
          </cell>
        </row>
        <row r="15">
          <cell r="A15" t="str">
            <v>TVA générale moyenne sur prix TTC</v>
          </cell>
          <cell r="C15" t="str">
            <v>FRA</v>
          </cell>
          <cell r="D15" t="str">
            <v>TVA_TTC</v>
          </cell>
          <cell r="F15" t="str">
            <v>% sur prix TTC</v>
          </cell>
          <cell r="G15" t="str">
            <v>%</v>
          </cell>
          <cell r="I15">
            <v>0.14965986394557823</v>
          </cell>
          <cell r="J15">
            <v>0.15325994919559693</v>
          </cell>
          <cell r="K15">
            <v>0.15682967959527824</v>
          </cell>
          <cell r="L15">
            <v>0.15682967959527824</v>
          </cell>
          <cell r="M15">
            <v>0.15682967959527824</v>
          </cell>
          <cell r="N15">
            <v>0.15682967959527824</v>
          </cell>
          <cell r="O15">
            <v>0.15682967959527824</v>
          </cell>
          <cell r="P15">
            <v>0.15682967959527824</v>
          </cell>
          <cell r="Q15">
            <v>0.15682967959527824</v>
          </cell>
          <cell r="R15">
            <v>0.15682967959527824</v>
          </cell>
          <cell r="S15">
            <v>0.15682967959527824</v>
          </cell>
          <cell r="T15">
            <v>0.15682967959527824</v>
          </cell>
          <cell r="U15">
            <v>0.15682967959527824</v>
          </cell>
          <cell r="V15">
            <v>0.15682967959527824</v>
          </cell>
          <cell r="W15">
            <v>0.16271281049399944</v>
          </cell>
          <cell r="X15">
            <v>0.17081260364842454</v>
          </cell>
          <cell r="Y15">
            <v>0.17081260364842454</v>
          </cell>
          <cell r="Z15">
            <v>0.17081260364842454</v>
          </cell>
          <cell r="AA15">
            <v>0.17081260364842454</v>
          </cell>
          <cell r="AB15">
            <v>0.16562369628702545</v>
          </cell>
          <cell r="AC15">
            <v>0.16387959866220736</v>
          </cell>
          <cell r="AD15">
            <v>0.16387959866220736</v>
          </cell>
          <cell r="AE15">
            <v>0.16387959866220736</v>
          </cell>
          <cell r="AF15">
            <v>0.16387959866220736</v>
          </cell>
          <cell r="AG15">
            <v>0.16387959866220736</v>
          </cell>
          <cell r="AH15">
            <v>0.16387959866220736</v>
          </cell>
          <cell r="AI15">
            <v>0.16387959866220736</v>
          </cell>
          <cell r="AJ15">
            <v>0.16387959866220736</v>
          </cell>
          <cell r="AK15">
            <v>0.16387959866220736</v>
          </cell>
          <cell r="AL15">
            <v>0.16387959866220736</v>
          </cell>
          <cell r="AM15">
            <v>0.16387959866220736</v>
          </cell>
          <cell r="AN15">
            <v>0.16387959866220736</v>
          </cell>
          <cell r="AO15">
            <v>0.16387959866220736</v>
          </cell>
          <cell r="AP15">
            <v>0.16666666666666669</v>
          </cell>
          <cell r="AQ15">
            <v>0.16666666666666669</v>
          </cell>
          <cell r="AR15">
            <v>0.16666666666666669</v>
          </cell>
        </row>
        <row r="16">
          <cell r="A16" t="str">
            <v>TVA résiduelle collectivité sur montant TTC</v>
          </cell>
          <cell r="C16" t="str">
            <v>FRA</v>
          </cell>
          <cell r="D16" t="str">
            <v>TVA_R</v>
          </cell>
          <cell r="F16" t="str">
            <v>% sur le prix TTC</v>
          </cell>
          <cell r="G16" t="str">
            <v>%</v>
          </cell>
          <cell r="I16">
            <v>9.8639455782256746E-6</v>
          </cell>
          <cell r="J16">
            <v>2.4949195596923879E-5</v>
          </cell>
          <cell r="K16">
            <v>7.1796795952782377E-3</v>
          </cell>
          <cell r="L16">
            <v>3.5996795952782379E-3</v>
          </cell>
          <cell r="M16">
            <v>9.6795952782557926E-6</v>
          </cell>
          <cell r="N16">
            <v>9.6795952782557926E-6</v>
          </cell>
          <cell r="O16">
            <v>9.6795952782557926E-6</v>
          </cell>
          <cell r="P16">
            <v>9.6795952782557926E-6</v>
          </cell>
          <cell r="Q16">
            <v>9.6795952782557926E-6</v>
          </cell>
          <cell r="R16">
            <v>9.6795952782557926E-6</v>
          </cell>
          <cell r="S16">
            <v>9.6795952782557926E-6</v>
          </cell>
          <cell r="T16">
            <v>9.6795952782557926E-6</v>
          </cell>
          <cell r="U16">
            <v>9.6795952782557926E-6</v>
          </cell>
          <cell r="V16">
            <v>9.6795952782557926E-6</v>
          </cell>
          <cell r="W16">
            <v>6.3643827332759972E-5</v>
          </cell>
          <cell r="X16">
            <v>1.3992603648424556E-2</v>
          </cell>
          <cell r="Y16">
            <v>1.7212603648424557E-2</v>
          </cell>
          <cell r="Z16">
            <v>9.0526036484245564E-3</v>
          </cell>
          <cell r="AA16">
            <v>9.0526036484245564E-3</v>
          </cell>
          <cell r="AB16">
            <v>3.8636962870254588E-3</v>
          </cell>
          <cell r="AC16">
            <v>2.1195986622073726E-3</v>
          </cell>
          <cell r="AD16">
            <v>7.319598662207355E-3</v>
          </cell>
          <cell r="AE16">
            <v>9.0595986622073466E-3</v>
          </cell>
          <cell r="AF16">
            <v>9.0595986622073466E-3</v>
          </cell>
          <cell r="AG16">
            <v>9.0595986622073466E-3</v>
          </cell>
          <cell r="AH16">
            <v>9.0595986622073466E-3</v>
          </cell>
          <cell r="AI16">
            <v>9.0595986622073466E-3</v>
          </cell>
          <cell r="AJ16">
            <v>9.0595986622073466E-3</v>
          </cell>
          <cell r="AK16">
            <v>9.0595986622073466E-3</v>
          </cell>
          <cell r="AL16">
            <v>9.0595986622073466E-3</v>
          </cell>
          <cell r="AM16">
            <v>9.0595986622073466E-3</v>
          </cell>
          <cell r="AN16">
            <v>9.0595986622073466E-3</v>
          </cell>
          <cell r="AO16">
            <v>9.0595986622073466E-3</v>
          </cell>
          <cell r="AP16">
            <v>9.0566666666666851E-3</v>
          </cell>
          <cell r="AQ16">
            <v>2.6266666666666938E-3</v>
          </cell>
          <cell r="AR16">
            <v>2.6266666666666938E-3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0">
          <cell r="AD20">
            <v>63243421.94930239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ynthèse"/>
      <sheetName val="TC-Tableur"/>
      <sheetName val="TC_result"/>
      <sheetName val="VPC-Tableur"/>
      <sheetName val="parc VP"/>
      <sheetName val="graph VPC"/>
      <sheetName val="TAX-Tableur"/>
      <sheetName val="graph taxi"/>
      <sheetName val="2RM-Tableur"/>
      <sheetName val="graph 2RM"/>
      <sheetName val="STA-Tableur"/>
      <sheetName val="VOI-Tableur"/>
      <sheetName val="voirie"/>
      <sheetName val="Modif"/>
      <sheetName val="TODO"/>
      <sheetName val="methodo"/>
    </sheetNames>
    <sheetDataSet>
      <sheetData sheetId="0">
        <row r="16">
          <cell r="F16">
            <v>2016</v>
          </cell>
        </row>
      </sheetData>
      <sheetData sheetId="1">
        <row r="11">
          <cell r="A11" t="str">
            <v>TVA générale moyenne par année</v>
          </cell>
          <cell r="C11" t="str">
            <v>FRA</v>
          </cell>
          <cell r="D11" t="str">
            <v>TVA</v>
          </cell>
          <cell r="F11" t="str">
            <v>% sur prix HT</v>
          </cell>
          <cell r="G11" t="str">
            <v>%</v>
          </cell>
          <cell r="I11">
            <v>0.17599999999999999</v>
          </cell>
          <cell r="J11">
            <v>0.18099999999999999</v>
          </cell>
          <cell r="K11">
            <v>0.186</v>
          </cell>
          <cell r="L11">
            <v>0.186</v>
          </cell>
          <cell r="M11">
            <v>0.186</v>
          </cell>
          <cell r="N11">
            <v>0.186</v>
          </cell>
          <cell r="O11">
            <v>0.186</v>
          </cell>
          <cell r="P11">
            <v>0.186</v>
          </cell>
          <cell r="Q11">
            <v>0.186</v>
          </cell>
          <cell r="R11">
            <v>0.186</v>
          </cell>
          <cell r="S11">
            <v>0.186</v>
          </cell>
          <cell r="T11">
            <v>0.186</v>
          </cell>
          <cell r="U11">
            <v>0.186</v>
          </cell>
          <cell r="V11">
            <v>0.186</v>
          </cell>
          <cell r="W11">
            <v>0.19433333333333333</v>
          </cell>
          <cell r="X11">
            <v>0.20599999999999999</v>
          </cell>
          <cell r="Y11">
            <v>0.20599999999999999</v>
          </cell>
          <cell r="Z11">
            <v>0.20599999999999999</v>
          </cell>
          <cell r="AA11">
            <v>0.20599999999999999</v>
          </cell>
          <cell r="AB11">
            <v>0.19850000000000001</v>
          </cell>
          <cell r="AC11">
            <v>0.19600000000000001</v>
          </cell>
          <cell r="AD11">
            <v>0.19600000000000001</v>
          </cell>
          <cell r="AE11">
            <v>0.19600000000000001</v>
          </cell>
          <cell r="AF11">
            <v>0.19600000000000001</v>
          </cell>
          <cell r="AG11">
            <v>0.19600000000000001</v>
          </cell>
          <cell r="AH11">
            <v>0.19600000000000001</v>
          </cell>
          <cell r="AI11">
            <v>0.19600000000000001</v>
          </cell>
          <cell r="AJ11">
            <v>0.19600000000000001</v>
          </cell>
          <cell r="AK11">
            <v>0.19600000000000001</v>
          </cell>
          <cell r="AL11">
            <v>0.19600000000000001</v>
          </cell>
          <cell r="AM11">
            <v>0.19600000000000001</v>
          </cell>
          <cell r="AN11">
            <v>0.19600000000000001</v>
          </cell>
          <cell r="AO11">
            <v>0.19600000000000001</v>
          </cell>
          <cell r="AP11">
            <v>0.2</v>
          </cell>
          <cell r="AQ11">
            <v>0.2</v>
          </cell>
          <cell r="AR11">
            <v>0.2</v>
          </cell>
          <cell r="AS11">
            <v>0.2</v>
          </cell>
        </row>
        <row r="13">
          <cell r="A13" t="str">
            <v>TVA réduite sur les recettes TC et taxis</v>
          </cell>
          <cell r="C13" t="str">
            <v>FRA</v>
          </cell>
          <cell r="D13" t="str">
            <v>TVAr</v>
          </cell>
          <cell r="F13" t="str">
            <v>% sur prix HT</v>
          </cell>
          <cell r="G13" t="str">
            <v>%</v>
          </cell>
          <cell r="I13">
            <v>7.0000000000000007E-2</v>
          </cell>
          <cell r="J13">
            <v>7.0000000000000007E-2</v>
          </cell>
          <cell r="K13">
            <v>7.0000000000000007E-2</v>
          </cell>
          <cell r="L13">
            <v>7.0000000000000007E-2</v>
          </cell>
          <cell r="M13">
            <v>7.0000000000000007E-2</v>
          </cell>
          <cell r="N13">
            <v>7.0000000000000007E-2</v>
          </cell>
          <cell r="O13">
            <v>7.0000000000000007E-2</v>
          </cell>
          <cell r="P13">
            <v>7.0000000000000007E-2</v>
          </cell>
          <cell r="Q13">
            <v>5.5E-2</v>
          </cell>
          <cell r="R13">
            <v>5.5E-2</v>
          </cell>
          <cell r="S13">
            <v>5.5E-2</v>
          </cell>
          <cell r="T13">
            <v>5.5E-2</v>
          </cell>
          <cell r="U13">
            <v>5.5E-2</v>
          </cell>
          <cell r="V13">
            <v>5.5E-2</v>
          </cell>
          <cell r="W13">
            <v>5.5E-2</v>
          </cell>
          <cell r="X13">
            <v>5.5E-2</v>
          </cell>
          <cell r="Y13">
            <v>5.5E-2</v>
          </cell>
          <cell r="Z13">
            <v>5.5E-2</v>
          </cell>
          <cell r="AA13">
            <v>5.5E-2</v>
          </cell>
          <cell r="AB13">
            <v>5.5E-2</v>
          </cell>
          <cell r="AC13">
            <v>5.5E-2</v>
          </cell>
          <cell r="AD13">
            <v>5.5E-2</v>
          </cell>
          <cell r="AE13">
            <v>5.5E-2</v>
          </cell>
          <cell r="AF13">
            <v>5.5E-2</v>
          </cell>
          <cell r="AG13">
            <v>5.5E-2</v>
          </cell>
          <cell r="AH13">
            <v>5.5E-2</v>
          </cell>
          <cell r="AI13">
            <v>5.5E-2</v>
          </cell>
          <cell r="AJ13">
            <v>5.5E-2</v>
          </cell>
          <cell r="AK13">
            <v>5.5E-2</v>
          </cell>
          <cell r="AL13">
            <v>5.5E-2</v>
          </cell>
          <cell r="AM13">
            <v>5.5E-2</v>
          </cell>
          <cell r="AN13">
            <v>7.0000000000000007E-2</v>
          </cell>
          <cell r="AO13">
            <v>7.0000000000000007E-2</v>
          </cell>
          <cell r="AP13">
            <v>0.1</v>
          </cell>
          <cell r="AQ13">
            <v>0.1</v>
          </cell>
          <cell r="AR13">
            <v>0.1</v>
          </cell>
          <cell r="AS13">
            <v>0.1</v>
          </cell>
        </row>
        <row r="14">
          <cell r="A14" t="str">
            <v>Compensation forfaitaire FCTVA sur recette TTC</v>
          </cell>
          <cell r="C14" t="str">
            <v>FRA</v>
          </cell>
          <cell r="D14" t="str">
            <v>TVA_D</v>
          </cell>
          <cell r="F14" t="str">
            <v>% sur le prix TTC</v>
          </cell>
          <cell r="G14" t="str">
            <v>%</v>
          </cell>
          <cell r="I14">
            <v>0.14965000000000001</v>
          </cell>
          <cell r="J14">
            <v>0.15323500000000001</v>
          </cell>
          <cell r="K14">
            <v>0.14965000000000001</v>
          </cell>
          <cell r="L14">
            <v>0.15323000000000001</v>
          </cell>
          <cell r="M14">
            <v>0.15681999999999999</v>
          </cell>
          <cell r="N14">
            <v>0.15681999999999999</v>
          </cell>
          <cell r="O14">
            <v>0.15681999999999999</v>
          </cell>
          <cell r="P14">
            <v>0.15681999999999999</v>
          </cell>
          <cell r="Q14">
            <v>0.15681999999999999</v>
          </cell>
          <cell r="R14">
            <v>0.15681999999999999</v>
          </cell>
          <cell r="S14">
            <v>0.15681999999999999</v>
          </cell>
          <cell r="T14">
            <v>0.15681999999999999</v>
          </cell>
          <cell r="U14">
            <v>0.15681999999999999</v>
          </cell>
          <cell r="V14">
            <v>0.15681999999999999</v>
          </cell>
          <cell r="W14">
            <v>0.16264916666666668</v>
          </cell>
          <cell r="X14">
            <v>0.15681999999999999</v>
          </cell>
          <cell r="Y14">
            <v>0.15359999999999999</v>
          </cell>
          <cell r="Z14">
            <v>0.16175999999999999</v>
          </cell>
          <cell r="AA14">
            <v>0.16175999999999999</v>
          </cell>
          <cell r="AB14">
            <v>0.16175999999999999</v>
          </cell>
          <cell r="AC14">
            <v>0.16175999999999999</v>
          </cell>
          <cell r="AD14">
            <v>0.15656</v>
          </cell>
          <cell r="AE14">
            <v>0.15482000000000001</v>
          </cell>
          <cell r="AF14">
            <v>0.15482000000000001</v>
          </cell>
          <cell r="AG14">
            <v>0.15482000000000001</v>
          </cell>
          <cell r="AH14">
            <v>0.15482000000000001</v>
          </cell>
          <cell r="AI14">
            <v>0.15482000000000001</v>
          </cell>
          <cell r="AJ14">
            <v>0.15482000000000001</v>
          </cell>
          <cell r="AK14">
            <v>0.15482000000000001</v>
          </cell>
          <cell r="AL14">
            <v>0.15482000000000001</v>
          </cell>
          <cell r="AM14">
            <v>0.15482000000000001</v>
          </cell>
          <cell r="AN14">
            <v>0.15482000000000001</v>
          </cell>
          <cell r="AO14">
            <v>0.15482000000000001</v>
          </cell>
          <cell r="AP14">
            <v>0.15761</v>
          </cell>
          <cell r="AQ14">
            <v>0.16403999999999999</v>
          </cell>
          <cell r="AR14">
            <v>0.16403999999999999</v>
          </cell>
          <cell r="AS14">
            <v>0.16403999999999999</v>
          </cell>
        </row>
        <row r="15">
          <cell r="A15" t="str">
            <v>TVA générale moyenne sur prix TTC</v>
          </cell>
          <cell r="C15" t="str">
            <v>FRA</v>
          </cell>
          <cell r="D15" t="str">
            <v>TVA_TTC</v>
          </cell>
          <cell r="F15" t="str">
            <v>% sur prix TTC</v>
          </cell>
          <cell r="G15" t="str">
            <v>%</v>
          </cell>
          <cell r="I15">
            <v>0.14965986394557823</v>
          </cell>
          <cell r="J15">
            <v>0.15325994919559693</v>
          </cell>
          <cell r="K15">
            <v>0.15682967959527824</v>
          </cell>
          <cell r="L15">
            <v>0.15682967959527824</v>
          </cell>
          <cell r="M15">
            <v>0.15682967959527824</v>
          </cell>
          <cell r="N15">
            <v>0.15682967959527824</v>
          </cell>
          <cell r="O15">
            <v>0.15682967959527824</v>
          </cell>
          <cell r="P15">
            <v>0.15682967959527824</v>
          </cell>
          <cell r="Q15">
            <v>0.15682967959527824</v>
          </cell>
          <cell r="R15">
            <v>0.15682967959527824</v>
          </cell>
          <cell r="S15">
            <v>0.15682967959527824</v>
          </cell>
          <cell r="T15">
            <v>0.15682967959527824</v>
          </cell>
          <cell r="U15">
            <v>0.15682967959527824</v>
          </cell>
          <cell r="V15">
            <v>0.15682967959527824</v>
          </cell>
          <cell r="W15">
            <v>0.16271281049399944</v>
          </cell>
          <cell r="X15">
            <v>0.17081260364842454</v>
          </cell>
          <cell r="Y15">
            <v>0.17081260364842454</v>
          </cell>
          <cell r="Z15">
            <v>0.17081260364842454</v>
          </cell>
          <cell r="AA15">
            <v>0.17081260364842454</v>
          </cell>
          <cell r="AB15">
            <v>0.16562369628702545</v>
          </cell>
          <cell r="AC15">
            <v>0.16387959866220736</v>
          </cell>
          <cell r="AD15">
            <v>0.16387959866220736</v>
          </cell>
          <cell r="AE15">
            <v>0.16387959866220736</v>
          </cell>
          <cell r="AF15">
            <v>0.16387959866220736</v>
          </cell>
          <cell r="AG15">
            <v>0.16387959866220736</v>
          </cell>
          <cell r="AH15">
            <v>0.16387959866220736</v>
          </cell>
          <cell r="AI15">
            <v>0.16387959866220736</v>
          </cell>
          <cell r="AJ15">
            <v>0.16387959866220736</v>
          </cell>
          <cell r="AK15">
            <v>0.16387959866220736</v>
          </cell>
          <cell r="AL15">
            <v>0.16387959866220736</v>
          </cell>
          <cell r="AM15">
            <v>0.16387959866220736</v>
          </cell>
          <cell r="AN15">
            <v>0.16387959866220736</v>
          </cell>
          <cell r="AO15">
            <v>0.16387959866220736</v>
          </cell>
          <cell r="AP15">
            <v>0.16666666666666669</v>
          </cell>
          <cell r="AQ15">
            <v>0.16666666666666669</v>
          </cell>
          <cell r="AR15">
            <v>0.16666666666666669</v>
          </cell>
          <cell r="AS15">
            <v>0.16666666666666669</v>
          </cell>
        </row>
        <row r="16">
          <cell r="A16" t="str">
            <v>TVA résiduelle collectivité sur montant TTC</v>
          </cell>
          <cell r="C16" t="str">
            <v>FRA</v>
          </cell>
          <cell r="D16" t="str">
            <v>TVA_R</v>
          </cell>
          <cell r="F16" t="str">
            <v>% sur le prix TTC</v>
          </cell>
          <cell r="G16" t="str">
            <v>%</v>
          </cell>
          <cell r="I16">
            <v>9.8639455782256746E-6</v>
          </cell>
          <cell r="J16">
            <v>2.4949195596923879E-5</v>
          </cell>
          <cell r="K16">
            <v>7.1796795952782377E-3</v>
          </cell>
          <cell r="L16">
            <v>3.5996795952782379E-3</v>
          </cell>
          <cell r="M16">
            <v>9.6795952782557926E-6</v>
          </cell>
          <cell r="N16">
            <v>9.6795952782557926E-6</v>
          </cell>
          <cell r="O16">
            <v>9.6795952782557926E-6</v>
          </cell>
          <cell r="P16">
            <v>9.6795952782557926E-6</v>
          </cell>
          <cell r="Q16">
            <v>9.6795952782557926E-6</v>
          </cell>
          <cell r="R16">
            <v>9.6795952782557926E-6</v>
          </cell>
          <cell r="S16">
            <v>9.6795952782557926E-6</v>
          </cell>
          <cell r="T16">
            <v>9.6795952782557926E-6</v>
          </cell>
          <cell r="U16">
            <v>9.6795952782557926E-6</v>
          </cell>
          <cell r="V16">
            <v>9.6795952782557926E-6</v>
          </cell>
          <cell r="W16">
            <v>6.3643827332759972E-5</v>
          </cell>
          <cell r="X16">
            <v>1.3992603648424556E-2</v>
          </cell>
          <cell r="Y16">
            <v>1.7212603648424557E-2</v>
          </cell>
          <cell r="Z16">
            <v>9.0526036484245564E-3</v>
          </cell>
          <cell r="AA16">
            <v>9.0526036484245564E-3</v>
          </cell>
          <cell r="AB16">
            <v>3.8636962870254588E-3</v>
          </cell>
          <cell r="AC16">
            <v>2.1195986622073726E-3</v>
          </cell>
          <cell r="AD16">
            <v>7.319598662207355E-3</v>
          </cell>
          <cell r="AE16">
            <v>9.0595986622073466E-3</v>
          </cell>
          <cell r="AF16">
            <v>9.0595986622073466E-3</v>
          </cell>
          <cell r="AG16">
            <v>9.0595986622073466E-3</v>
          </cell>
          <cell r="AH16">
            <v>9.0595986622073466E-3</v>
          </cell>
          <cell r="AI16">
            <v>9.0595986622073466E-3</v>
          </cell>
          <cell r="AJ16">
            <v>9.0595986622073466E-3</v>
          </cell>
          <cell r="AK16">
            <v>9.0595986622073466E-3</v>
          </cell>
          <cell r="AL16">
            <v>9.0595986622073466E-3</v>
          </cell>
          <cell r="AM16">
            <v>9.0595986622073466E-3</v>
          </cell>
          <cell r="AN16">
            <v>9.0595986622073466E-3</v>
          </cell>
          <cell r="AO16">
            <v>9.0595986622073466E-3</v>
          </cell>
          <cell r="AP16">
            <v>9.0566666666666851E-3</v>
          </cell>
          <cell r="AQ16">
            <v>2.6266666666666938E-3</v>
          </cell>
          <cell r="AR16">
            <v>2.6266666666666938E-3</v>
          </cell>
          <cell r="AS16">
            <v>2.6266666666666938E-3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>
            <v>2010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_Eval PDU voirie constan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6D79-EE03-458A-9A29-A2AB2539E9A4}">
  <dimension ref="A2:M67"/>
  <sheetViews>
    <sheetView tabSelected="1" zoomScaleNormal="100" workbookViewId="0">
      <selection activeCell="K19" sqref="K19"/>
    </sheetView>
  </sheetViews>
  <sheetFormatPr baseColWidth="10" defaultRowHeight="12.75"/>
  <cols>
    <col min="1" max="1" width="39.5703125" bestFit="1" customWidth="1"/>
    <col min="2" max="2" width="16.42578125" bestFit="1" customWidth="1"/>
  </cols>
  <sheetData>
    <row r="2" spans="1:13" s="2" customFormat="1">
      <c r="A2" s="1" t="s">
        <v>9</v>
      </c>
      <c r="B2" s="1"/>
      <c r="C2" s="1"/>
      <c r="D2" s="1"/>
      <c r="E2" s="1"/>
      <c r="F2" s="1"/>
      <c r="G2" s="1"/>
      <c r="H2" s="1"/>
    </row>
    <row r="4" spans="1:13"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 t="s">
        <v>5</v>
      </c>
      <c r="J4" s="3">
        <v>2018</v>
      </c>
      <c r="K4" s="3">
        <v>2019</v>
      </c>
      <c r="L4" s="3">
        <v>2020</v>
      </c>
      <c r="M4" s="3">
        <v>2021</v>
      </c>
    </row>
    <row r="5" spans="1:13">
      <c r="A5" s="10" t="s">
        <v>0</v>
      </c>
      <c r="B5" s="4">
        <v>771666984.40999997</v>
      </c>
      <c r="C5" s="4">
        <v>915406662.24000001</v>
      </c>
      <c r="D5" s="4">
        <v>918195593.07000005</v>
      </c>
      <c r="E5" s="4">
        <v>923902611.33000004</v>
      </c>
      <c r="F5" s="4">
        <v>721040435.88999999</v>
      </c>
      <c r="G5" s="4">
        <v>578744651.22000003</v>
      </c>
      <c r="H5" s="4">
        <v>615562504.77999997</v>
      </c>
      <c r="I5" s="4">
        <v>589717175.36000001</v>
      </c>
      <c r="J5" s="4">
        <v>604121870.26999998</v>
      </c>
      <c r="K5" s="4">
        <v>668533114.94000006</v>
      </c>
      <c r="L5" s="4">
        <v>582104242.13</v>
      </c>
      <c r="M5" s="4">
        <v>575915667.03999996</v>
      </c>
    </row>
    <row r="6" spans="1:13">
      <c r="A6" s="10"/>
      <c r="B6" s="5">
        <v>0.55000000000000004</v>
      </c>
      <c r="C6" s="5">
        <v>0.6</v>
      </c>
      <c r="D6" s="5">
        <v>0.6</v>
      </c>
      <c r="E6" s="5">
        <v>0.64</v>
      </c>
      <c r="F6" s="5">
        <v>0.63</v>
      </c>
      <c r="G6" s="5">
        <v>0.56000000000000005</v>
      </c>
      <c r="H6" s="6">
        <v>0.59</v>
      </c>
      <c r="I6" s="6">
        <v>0.61</v>
      </c>
      <c r="J6" s="6">
        <v>0.61</v>
      </c>
      <c r="K6" s="6">
        <v>0.63</v>
      </c>
      <c r="L6" s="6">
        <v>0.59</v>
      </c>
      <c r="M6" s="6">
        <v>0.54</v>
      </c>
    </row>
    <row r="7" spans="1:13">
      <c r="A7" s="10" t="s">
        <v>1</v>
      </c>
      <c r="B7" s="4">
        <v>387032866.72000003</v>
      </c>
      <c r="C7" s="4">
        <v>348770235.47000003</v>
      </c>
      <c r="D7" s="4">
        <v>358769970.38999999</v>
      </c>
      <c r="E7" s="4">
        <v>344061167.94999999</v>
      </c>
      <c r="F7" s="4">
        <v>283718720.45999998</v>
      </c>
      <c r="G7" s="4">
        <v>298660530.54000002</v>
      </c>
      <c r="H7" s="4">
        <v>293582366.49000001</v>
      </c>
      <c r="I7" s="4">
        <v>269051780.43000001</v>
      </c>
      <c r="J7" s="4">
        <v>260169805.52000001</v>
      </c>
      <c r="K7" s="4">
        <v>286562206.77999997</v>
      </c>
      <c r="L7" s="4">
        <v>285754246.81999999</v>
      </c>
      <c r="M7" s="4">
        <v>310092124.27999997</v>
      </c>
    </row>
    <row r="8" spans="1:13">
      <c r="A8" s="10"/>
      <c r="B8" s="5">
        <v>0.27</v>
      </c>
      <c r="C8" s="5">
        <v>0.23</v>
      </c>
      <c r="D8" s="5">
        <v>0.24</v>
      </c>
      <c r="E8" s="5">
        <v>0.24</v>
      </c>
      <c r="F8" s="5">
        <v>0.25</v>
      </c>
      <c r="G8" s="5">
        <v>0.28999999999999998</v>
      </c>
      <c r="H8" s="6">
        <v>0.28000000000000003</v>
      </c>
      <c r="I8" s="6">
        <v>0.28000000000000003</v>
      </c>
      <c r="J8" s="6">
        <v>0.26</v>
      </c>
      <c r="K8" s="6">
        <v>0.27</v>
      </c>
      <c r="L8" s="6">
        <v>0.28999999999999998</v>
      </c>
      <c r="M8" s="6">
        <v>0.28999999999999998</v>
      </c>
    </row>
    <row r="9" spans="1:13">
      <c r="A9" s="10" t="s">
        <v>4</v>
      </c>
      <c r="B9" s="4">
        <v>251591102.81999999</v>
      </c>
      <c r="C9" s="4">
        <v>260816453.24000001</v>
      </c>
      <c r="D9" s="4">
        <v>243205927.55000001</v>
      </c>
      <c r="E9" s="4">
        <v>182910862.72</v>
      </c>
      <c r="F9" s="4">
        <v>147361750</v>
      </c>
      <c r="G9" s="4">
        <v>154242832.83000001</v>
      </c>
      <c r="H9" s="4">
        <v>136802827.94</v>
      </c>
      <c r="I9" s="4">
        <v>109032021.63</v>
      </c>
      <c r="J9" s="4">
        <v>120362367.98999999</v>
      </c>
      <c r="K9" s="4">
        <v>105305884.94</v>
      </c>
      <c r="L9" s="4">
        <v>112416947.5</v>
      </c>
      <c r="M9" s="4">
        <v>187580720.56999999</v>
      </c>
    </row>
    <row r="10" spans="1:13">
      <c r="A10" s="10"/>
      <c r="B10" s="5">
        <v>0.18</v>
      </c>
      <c r="C10" s="5">
        <v>0.17</v>
      </c>
      <c r="D10" s="5">
        <v>0.16</v>
      </c>
      <c r="E10" s="5">
        <v>0.13</v>
      </c>
      <c r="F10" s="5">
        <v>0.13</v>
      </c>
      <c r="G10" s="5">
        <v>0.15</v>
      </c>
      <c r="H10" s="6">
        <v>0.13</v>
      </c>
      <c r="I10" s="6">
        <v>0.11</v>
      </c>
      <c r="J10" s="6">
        <v>0.12</v>
      </c>
      <c r="K10" s="6">
        <v>0.1</v>
      </c>
      <c r="L10" s="6">
        <v>0.11</v>
      </c>
      <c r="M10" s="6">
        <v>0.17</v>
      </c>
    </row>
    <row r="11" spans="1:13">
      <c r="A11" s="7" t="s">
        <v>2</v>
      </c>
      <c r="B11" s="8">
        <v>1410290953.95</v>
      </c>
      <c r="C11" s="8">
        <v>1524993350.95</v>
      </c>
      <c r="D11" s="8">
        <v>1520171491.01</v>
      </c>
      <c r="E11" s="8">
        <v>1450874642</v>
      </c>
      <c r="F11" s="8">
        <v>1152120906.3599999</v>
      </c>
      <c r="G11" s="8">
        <v>1031648014.59</v>
      </c>
      <c r="H11" s="8">
        <v>1045947699.22</v>
      </c>
      <c r="I11" s="8">
        <v>967800977.42999995</v>
      </c>
      <c r="J11" s="8">
        <v>984654043.77999997</v>
      </c>
      <c r="K11" s="8">
        <v>1060401206.66</v>
      </c>
      <c r="L11" s="8">
        <v>980275436.44000006</v>
      </c>
      <c r="M11" s="8">
        <v>1073588511.89</v>
      </c>
    </row>
    <row r="12" spans="1:13">
      <c r="A12" s="9" t="s">
        <v>6</v>
      </c>
    </row>
    <row r="29" spans="1:13" s="2" customFormat="1">
      <c r="A29" s="1" t="s">
        <v>7</v>
      </c>
      <c r="B29" s="1"/>
      <c r="C29" s="1"/>
      <c r="D29" s="1"/>
      <c r="E29" s="1"/>
      <c r="F29" s="1"/>
      <c r="G29" s="1"/>
      <c r="H29" s="1"/>
    </row>
    <row r="31" spans="1:13">
      <c r="B31" s="3">
        <v>2010</v>
      </c>
      <c r="C31" s="3">
        <v>2011</v>
      </c>
      <c r="D31" s="3">
        <v>2012</v>
      </c>
      <c r="E31" s="3">
        <v>2013</v>
      </c>
      <c r="F31" s="3">
        <v>2014</v>
      </c>
      <c r="G31" s="3">
        <v>2015</v>
      </c>
      <c r="H31" s="3">
        <v>2016</v>
      </c>
      <c r="I31" s="3" t="s">
        <v>5</v>
      </c>
      <c r="J31" s="3">
        <v>2018</v>
      </c>
      <c r="K31" s="3">
        <v>2019</v>
      </c>
      <c r="L31" s="3">
        <v>2020</v>
      </c>
      <c r="M31" s="3">
        <v>2021</v>
      </c>
    </row>
    <row r="32" spans="1:13">
      <c r="A32" s="10" t="s">
        <v>0</v>
      </c>
      <c r="B32" s="4">
        <v>527003124.01999998</v>
      </c>
      <c r="C32" s="4">
        <v>586781947.97000003</v>
      </c>
      <c r="D32" s="4">
        <v>578743647.17999995</v>
      </c>
      <c r="E32" s="4">
        <v>585658822.05999994</v>
      </c>
      <c r="F32" s="4">
        <v>573301951.75999999</v>
      </c>
      <c r="G32" s="4">
        <v>549538932.08000004</v>
      </c>
      <c r="H32" s="4">
        <v>520794399.58999997</v>
      </c>
      <c r="I32" s="4">
        <v>479632997.44999999</v>
      </c>
      <c r="J32" s="4">
        <v>515154497.25999999</v>
      </c>
      <c r="K32" s="4">
        <v>505679290.63999999</v>
      </c>
      <c r="L32" s="4">
        <v>483065474.52999997</v>
      </c>
      <c r="M32" s="4">
        <v>475263345.05000001</v>
      </c>
    </row>
    <row r="33" spans="1:13">
      <c r="A33" s="10"/>
      <c r="B33" s="5">
        <v>0.72</v>
      </c>
      <c r="C33" s="5">
        <v>0.8</v>
      </c>
      <c r="D33" s="5">
        <v>0.79</v>
      </c>
      <c r="E33" s="5">
        <v>0.8</v>
      </c>
      <c r="F33" s="5">
        <v>0.79</v>
      </c>
      <c r="G33" s="5">
        <v>0.75</v>
      </c>
      <c r="H33" s="5">
        <v>0.71</v>
      </c>
      <c r="I33" s="5">
        <v>0.66</v>
      </c>
      <c r="J33" s="5">
        <v>0.71</v>
      </c>
      <c r="K33" s="5">
        <v>0.69</v>
      </c>
      <c r="L33" s="5">
        <v>0.66</v>
      </c>
      <c r="M33" s="5">
        <v>0.65</v>
      </c>
    </row>
    <row r="34" spans="1:13">
      <c r="A34" s="10" t="s">
        <v>1</v>
      </c>
      <c r="B34" s="4">
        <v>101944310.48</v>
      </c>
      <c r="C34" s="4">
        <v>102625416.45</v>
      </c>
      <c r="D34" s="4">
        <v>95248589.219999999</v>
      </c>
      <c r="E34" s="4">
        <v>92619658.200000003</v>
      </c>
      <c r="F34" s="4">
        <v>91143707.870000005</v>
      </c>
      <c r="G34" s="4">
        <v>87456277.329999998</v>
      </c>
      <c r="H34" s="4">
        <v>80999128.950000003</v>
      </c>
      <c r="I34" s="4">
        <v>77836883.640000001</v>
      </c>
      <c r="J34" s="4">
        <v>72746374.299999997</v>
      </c>
      <c r="K34" s="4">
        <v>71005575.090000004</v>
      </c>
      <c r="L34" s="4">
        <v>68164391.989999995</v>
      </c>
      <c r="M34" s="4">
        <v>70311215.689999998</v>
      </c>
    </row>
    <row r="35" spans="1:13">
      <c r="A35" s="10"/>
      <c r="B35" s="5">
        <v>0.14000000000000001</v>
      </c>
      <c r="C35" s="5">
        <v>0.13</v>
      </c>
      <c r="D35" s="5">
        <v>0.13</v>
      </c>
      <c r="E35" s="5">
        <v>0.12</v>
      </c>
      <c r="F35" s="5">
        <v>0.12</v>
      </c>
      <c r="G35" s="5">
        <v>0.12</v>
      </c>
      <c r="H35" s="5">
        <v>0.12</v>
      </c>
      <c r="I35" s="5">
        <v>0.12</v>
      </c>
      <c r="J35" s="5">
        <v>0.11</v>
      </c>
      <c r="K35" s="5">
        <v>0.11</v>
      </c>
      <c r="L35" s="5">
        <v>0.11</v>
      </c>
      <c r="M35" s="5">
        <v>0.11</v>
      </c>
    </row>
    <row r="36" spans="1:13">
      <c r="A36" s="10" t="s">
        <v>4</v>
      </c>
      <c r="B36" s="4">
        <v>100777598.27</v>
      </c>
      <c r="C36" s="4">
        <v>77031293.019999996</v>
      </c>
      <c r="D36" s="4">
        <v>81616281.349999994</v>
      </c>
      <c r="E36" s="4">
        <v>79276240.480000004</v>
      </c>
      <c r="F36" s="4">
        <v>80449102.579999998</v>
      </c>
      <c r="G36" s="4">
        <v>81635087.120000005</v>
      </c>
      <c r="H36" s="4">
        <v>69315137.989999995</v>
      </c>
      <c r="I36" s="4">
        <v>83107813.159999996</v>
      </c>
      <c r="J36" s="4">
        <v>84177956.219999999</v>
      </c>
      <c r="K36" s="4">
        <v>74646964.480000004</v>
      </c>
      <c r="L36" s="4">
        <v>59875844.229999997</v>
      </c>
      <c r="M36" s="4">
        <v>68613285.430000007</v>
      </c>
    </row>
    <row r="37" spans="1:13">
      <c r="A37" s="10"/>
      <c r="B37" s="5">
        <v>0.14000000000000001</v>
      </c>
      <c r="C37" s="5">
        <v>0.1</v>
      </c>
      <c r="D37" s="5">
        <v>0.11</v>
      </c>
      <c r="E37" s="5">
        <v>0.1</v>
      </c>
      <c r="F37" s="5">
        <v>0.11</v>
      </c>
      <c r="G37" s="5">
        <v>0.11</v>
      </c>
      <c r="H37" s="5">
        <v>0.1</v>
      </c>
      <c r="I37" s="5">
        <v>0.13</v>
      </c>
      <c r="J37" s="5">
        <v>0.13</v>
      </c>
      <c r="K37" s="5">
        <v>0.11</v>
      </c>
      <c r="L37" s="5">
        <v>0.1</v>
      </c>
      <c r="M37" s="5">
        <v>0.11</v>
      </c>
    </row>
    <row r="38" spans="1:13">
      <c r="A38" s="7" t="s">
        <v>2</v>
      </c>
      <c r="B38" s="8">
        <v>729725032.77999997</v>
      </c>
      <c r="C38" s="8">
        <v>766438657.45000005</v>
      </c>
      <c r="D38" s="8">
        <v>755608517.75</v>
      </c>
      <c r="E38" s="8">
        <v>757554720.74000001</v>
      </c>
      <c r="F38" s="8">
        <v>744894762.21000004</v>
      </c>
      <c r="G38" s="8">
        <v>718630296.52999997</v>
      </c>
      <c r="H38" s="8">
        <v>671108666.51999998</v>
      </c>
      <c r="I38" s="8">
        <v>640577694.25999999</v>
      </c>
      <c r="J38" s="8">
        <v>672078827.77999997</v>
      </c>
      <c r="K38" s="8">
        <v>651331830.21000004</v>
      </c>
      <c r="L38" s="8">
        <v>611105710.75</v>
      </c>
      <c r="M38" s="8">
        <v>614187846.16999996</v>
      </c>
    </row>
    <row r="39" spans="1:13">
      <c r="A39" s="9" t="s">
        <v>6</v>
      </c>
    </row>
    <row r="41" spans="1:13">
      <c r="B41">
        <f>ROUND(B32,2)</f>
        <v>527003124.01999998</v>
      </c>
      <c r="C41">
        <f t="shared" ref="C41:M41" si="0">ROUND(C32,2)</f>
        <v>586781947.97000003</v>
      </c>
      <c r="D41">
        <f t="shared" si="0"/>
        <v>578743647.17999995</v>
      </c>
      <c r="E41">
        <f t="shared" si="0"/>
        <v>585658822.05999994</v>
      </c>
      <c r="F41">
        <f t="shared" si="0"/>
        <v>573301951.75999999</v>
      </c>
      <c r="G41">
        <f t="shared" si="0"/>
        <v>549538932.08000004</v>
      </c>
      <c r="H41">
        <f t="shared" si="0"/>
        <v>520794399.58999997</v>
      </c>
      <c r="I41">
        <f t="shared" si="0"/>
        <v>479632997.44999999</v>
      </c>
      <c r="J41">
        <f t="shared" si="0"/>
        <v>515154497.25999999</v>
      </c>
      <c r="K41">
        <f t="shared" si="0"/>
        <v>505679290.63999999</v>
      </c>
      <c r="L41">
        <f t="shared" si="0"/>
        <v>483065474.52999997</v>
      </c>
      <c r="M41">
        <f t="shared" si="0"/>
        <v>475263345.05000001</v>
      </c>
    </row>
    <row r="42" spans="1:13">
      <c r="B42">
        <f>ROUND(B33,2)</f>
        <v>0.72</v>
      </c>
      <c r="C42">
        <f t="shared" ref="B42:M42" si="1">ROUND(C33,2)</f>
        <v>0.8</v>
      </c>
      <c r="D42">
        <f t="shared" si="1"/>
        <v>0.79</v>
      </c>
      <c r="E42">
        <f t="shared" si="1"/>
        <v>0.8</v>
      </c>
      <c r="F42">
        <f t="shared" si="1"/>
        <v>0.79</v>
      </c>
      <c r="G42">
        <f t="shared" si="1"/>
        <v>0.75</v>
      </c>
      <c r="H42">
        <f t="shared" si="1"/>
        <v>0.71</v>
      </c>
      <c r="I42">
        <f t="shared" si="1"/>
        <v>0.66</v>
      </c>
      <c r="J42">
        <f t="shared" si="1"/>
        <v>0.71</v>
      </c>
      <c r="K42">
        <f t="shared" si="1"/>
        <v>0.69</v>
      </c>
      <c r="L42">
        <f t="shared" si="1"/>
        <v>0.66</v>
      </c>
      <c r="M42">
        <f t="shared" si="1"/>
        <v>0.65</v>
      </c>
    </row>
    <row r="43" spans="1:13">
      <c r="B43">
        <f t="shared" ref="B43:M43" si="2">ROUND(B34,2)</f>
        <v>101944310.48</v>
      </c>
      <c r="C43">
        <f t="shared" si="2"/>
        <v>102625416.45</v>
      </c>
      <c r="D43">
        <f t="shared" si="2"/>
        <v>95248589.219999999</v>
      </c>
      <c r="E43">
        <f t="shared" si="2"/>
        <v>92619658.200000003</v>
      </c>
      <c r="F43">
        <f t="shared" si="2"/>
        <v>91143707.870000005</v>
      </c>
      <c r="G43">
        <f t="shared" si="2"/>
        <v>87456277.329999998</v>
      </c>
      <c r="H43">
        <f t="shared" si="2"/>
        <v>80999128.950000003</v>
      </c>
      <c r="I43">
        <f t="shared" si="2"/>
        <v>77836883.640000001</v>
      </c>
      <c r="J43">
        <f t="shared" si="2"/>
        <v>72746374.299999997</v>
      </c>
      <c r="K43">
        <f t="shared" si="2"/>
        <v>71005575.090000004</v>
      </c>
      <c r="L43">
        <f t="shared" si="2"/>
        <v>68164391.989999995</v>
      </c>
      <c r="M43">
        <f t="shared" si="2"/>
        <v>70311215.689999998</v>
      </c>
    </row>
    <row r="44" spans="1:13">
      <c r="B44">
        <f t="shared" ref="B44:M44" si="3">ROUND(B35,2)</f>
        <v>0.14000000000000001</v>
      </c>
      <c r="C44">
        <f t="shared" si="3"/>
        <v>0.13</v>
      </c>
      <c r="D44">
        <f t="shared" si="3"/>
        <v>0.13</v>
      </c>
      <c r="E44">
        <f t="shared" si="3"/>
        <v>0.12</v>
      </c>
      <c r="F44">
        <f t="shared" si="3"/>
        <v>0.12</v>
      </c>
      <c r="G44">
        <f t="shared" si="3"/>
        <v>0.12</v>
      </c>
      <c r="H44">
        <f t="shared" si="3"/>
        <v>0.12</v>
      </c>
      <c r="I44">
        <f t="shared" si="3"/>
        <v>0.12</v>
      </c>
      <c r="J44">
        <f t="shared" si="3"/>
        <v>0.11</v>
      </c>
      <c r="K44">
        <f t="shared" si="3"/>
        <v>0.11</v>
      </c>
      <c r="L44">
        <f t="shared" si="3"/>
        <v>0.11</v>
      </c>
      <c r="M44">
        <f t="shared" si="3"/>
        <v>0.11</v>
      </c>
    </row>
    <row r="45" spans="1:13">
      <c r="B45">
        <f t="shared" ref="B45:M45" si="4">ROUND(B36,2)</f>
        <v>100777598.27</v>
      </c>
      <c r="C45">
        <f t="shared" si="4"/>
        <v>77031293.019999996</v>
      </c>
      <c r="D45">
        <f t="shared" si="4"/>
        <v>81616281.349999994</v>
      </c>
      <c r="E45">
        <f t="shared" si="4"/>
        <v>79276240.480000004</v>
      </c>
      <c r="F45">
        <f t="shared" si="4"/>
        <v>80449102.579999998</v>
      </c>
      <c r="G45">
        <f t="shared" si="4"/>
        <v>81635087.120000005</v>
      </c>
      <c r="H45">
        <f t="shared" si="4"/>
        <v>69315137.989999995</v>
      </c>
      <c r="I45">
        <f t="shared" si="4"/>
        <v>83107813.159999996</v>
      </c>
      <c r="J45">
        <f t="shared" si="4"/>
        <v>84177956.219999999</v>
      </c>
      <c r="K45">
        <f t="shared" si="4"/>
        <v>74646964.480000004</v>
      </c>
      <c r="L45">
        <f t="shared" si="4"/>
        <v>59875844.229999997</v>
      </c>
      <c r="M45">
        <f t="shared" si="4"/>
        <v>68613285.430000007</v>
      </c>
    </row>
    <row r="46" spans="1:13">
      <c r="B46">
        <f t="shared" ref="B46:M46" si="5">ROUND(B37,2)</f>
        <v>0.14000000000000001</v>
      </c>
      <c r="C46">
        <f t="shared" si="5"/>
        <v>0.1</v>
      </c>
      <c r="D46">
        <f t="shared" si="5"/>
        <v>0.11</v>
      </c>
      <c r="E46">
        <f t="shared" si="5"/>
        <v>0.1</v>
      </c>
      <c r="F46">
        <f t="shared" si="5"/>
        <v>0.11</v>
      </c>
      <c r="G46">
        <f t="shared" si="5"/>
        <v>0.11</v>
      </c>
      <c r="H46">
        <f t="shared" si="5"/>
        <v>0.1</v>
      </c>
      <c r="I46">
        <f t="shared" si="5"/>
        <v>0.13</v>
      </c>
      <c r="J46">
        <f t="shared" si="5"/>
        <v>0.13</v>
      </c>
      <c r="K46">
        <f t="shared" si="5"/>
        <v>0.11</v>
      </c>
      <c r="L46">
        <f t="shared" si="5"/>
        <v>0.1</v>
      </c>
      <c r="M46">
        <f t="shared" si="5"/>
        <v>0.11</v>
      </c>
    </row>
    <row r="47" spans="1:13">
      <c r="B47">
        <f t="shared" ref="B47:M47" si="6">ROUND(B38,2)</f>
        <v>729725032.77999997</v>
      </c>
      <c r="C47">
        <f t="shared" si="6"/>
        <v>766438657.45000005</v>
      </c>
      <c r="D47">
        <f t="shared" si="6"/>
        <v>755608517.75</v>
      </c>
      <c r="E47">
        <f t="shared" si="6"/>
        <v>757554720.74000001</v>
      </c>
      <c r="F47">
        <f t="shared" si="6"/>
        <v>744894762.21000004</v>
      </c>
      <c r="G47">
        <f t="shared" si="6"/>
        <v>718630296.52999997</v>
      </c>
      <c r="H47">
        <f t="shared" si="6"/>
        <v>671108666.51999998</v>
      </c>
      <c r="I47">
        <f t="shared" si="6"/>
        <v>640577694.25999999</v>
      </c>
      <c r="J47">
        <f t="shared" si="6"/>
        <v>672078827.77999997</v>
      </c>
      <c r="K47">
        <f t="shared" si="6"/>
        <v>651331830.21000004</v>
      </c>
      <c r="L47">
        <f t="shared" si="6"/>
        <v>611105710.75</v>
      </c>
      <c r="M47">
        <f t="shared" si="6"/>
        <v>614187846.16999996</v>
      </c>
    </row>
    <row r="55" spans="1:13" s="2" customFormat="1">
      <c r="A55" s="1" t="s">
        <v>8</v>
      </c>
      <c r="B55" s="1"/>
      <c r="C55" s="1"/>
      <c r="D55" s="1"/>
      <c r="E55" s="1"/>
      <c r="F55" s="1"/>
      <c r="G55" s="1"/>
    </row>
    <row r="57" spans="1:13">
      <c r="B57" s="3">
        <v>2010</v>
      </c>
      <c r="C57" s="3">
        <v>2011</v>
      </c>
      <c r="D57" s="3">
        <v>2012</v>
      </c>
      <c r="E57" s="3">
        <v>2013</v>
      </c>
      <c r="F57" s="3">
        <v>2014</v>
      </c>
      <c r="G57" s="3">
        <v>2015</v>
      </c>
      <c r="H57" s="3">
        <v>2016</v>
      </c>
      <c r="I57" s="3" t="s">
        <v>5</v>
      </c>
      <c r="J57" s="3">
        <v>2018</v>
      </c>
      <c r="K57" s="3">
        <v>2019</v>
      </c>
      <c r="L57" s="3">
        <v>2020</v>
      </c>
      <c r="M57" s="3">
        <v>2021</v>
      </c>
    </row>
    <row r="58" spans="1:13">
      <c r="A58" s="10" t="s">
        <v>0</v>
      </c>
      <c r="B58" s="4">
        <v>656995663.88999999</v>
      </c>
      <c r="C58" s="4">
        <v>797268065.82000005</v>
      </c>
      <c r="D58" s="4">
        <v>800441379.25999999</v>
      </c>
      <c r="E58" s="4">
        <v>802563487.07000005</v>
      </c>
      <c r="F58" s="4">
        <v>604574993.13999999</v>
      </c>
      <c r="G58" s="4">
        <v>470333677.69</v>
      </c>
      <c r="H58" s="4">
        <v>517346151.17000002</v>
      </c>
      <c r="I58" s="4">
        <v>526334927.88999999</v>
      </c>
      <c r="J58" s="4">
        <v>531823132.5</v>
      </c>
      <c r="K58" s="4">
        <v>567008893.79999995</v>
      </c>
      <c r="L58" s="4">
        <v>515074523.48000002</v>
      </c>
      <c r="M58" s="4">
        <v>489024696.12</v>
      </c>
    </row>
    <row r="59" spans="1:13">
      <c r="A59" s="10"/>
      <c r="B59" s="5">
        <v>0.52</v>
      </c>
      <c r="C59" s="5">
        <v>0.57999999999999996</v>
      </c>
      <c r="D59" s="5">
        <v>0.57999999999999996</v>
      </c>
      <c r="E59" s="5">
        <v>0.61</v>
      </c>
      <c r="F59" s="5">
        <v>0.59</v>
      </c>
      <c r="G59" s="5">
        <v>0.51</v>
      </c>
      <c r="H59" s="6">
        <v>0.55000000000000004</v>
      </c>
      <c r="I59" s="6">
        <v>0.57999999999999996</v>
      </c>
      <c r="J59" s="6">
        <v>0.56999999999999995</v>
      </c>
      <c r="K59" s="6">
        <v>0.56999999999999995</v>
      </c>
      <c r="L59" s="6">
        <v>0.56000000000000005</v>
      </c>
      <c r="M59" s="6">
        <v>0.48</v>
      </c>
    </row>
    <row r="60" spans="1:13">
      <c r="A60" s="10" t="s">
        <v>1</v>
      </c>
      <c r="B60" s="4">
        <v>294242934.35000002</v>
      </c>
      <c r="C60" s="4">
        <v>286201076.29000002</v>
      </c>
      <c r="D60" s="4">
        <v>277296708.70999998</v>
      </c>
      <c r="E60" s="4">
        <v>267393579.03</v>
      </c>
      <c r="F60" s="4">
        <v>232277869.12</v>
      </c>
      <c r="G60" s="4">
        <v>236836728.38999999</v>
      </c>
      <c r="H60" s="4">
        <v>250842709.65000001</v>
      </c>
      <c r="I60" s="4">
        <v>257026104.93000001</v>
      </c>
      <c r="J60" s="4">
        <v>230723036.86000001</v>
      </c>
      <c r="K60" s="4">
        <v>285774611.08999997</v>
      </c>
      <c r="L60" s="4">
        <v>262812072.02000001</v>
      </c>
      <c r="M60" s="4">
        <v>277878641.19999999</v>
      </c>
    </row>
    <row r="61" spans="1:13">
      <c r="A61" s="10"/>
      <c r="B61" s="5">
        <v>0.23</v>
      </c>
      <c r="C61" s="5">
        <v>0.21</v>
      </c>
      <c r="D61" s="5">
        <v>0.2</v>
      </c>
      <c r="E61" s="5">
        <v>0.2</v>
      </c>
      <c r="F61" s="5">
        <v>0.23</v>
      </c>
      <c r="G61" s="5">
        <v>0.26</v>
      </c>
      <c r="H61" s="6">
        <v>0.26</v>
      </c>
      <c r="I61" s="6">
        <v>0.28000000000000003</v>
      </c>
      <c r="J61" s="6">
        <v>0.25</v>
      </c>
      <c r="K61" s="6">
        <v>0.28999999999999998</v>
      </c>
      <c r="L61" s="6">
        <v>0.28000000000000003</v>
      </c>
      <c r="M61" s="6">
        <v>0.27</v>
      </c>
    </row>
    <row r="62" spans="1:13">
      <c r="A62" s="11" t="s">
        <v>3</v>
      </c>
      <c r="B62" s="4">
        <v>114203763.13</v>
      </c>
      <c r="C62" s="4">
        <v>85192619.930000007</v>
      </c>
      <c r="D62" s="4">
        <v>102535364.2</v>
      </c>
      <c r="E62" s="4">
        <v>83081761.25</v>
      </c>
      <c r="F62" s="4">
        <v>40867282.969999999</v>
      </c>
      <c r="G62" s="4">
        <v>70853463.159999996</v>
      </c>
      <c r="H62" s="4">
        <v>41458395.060000002</v>
      </c>
      <c r="I62" s="4">
        <v>45732276.640000001</v>
      </c>
      <c r="J62" s="4">
        <v>94459519.900000006</v>
      </c>
      <c r="K62" s="4">
        <v>39534183.899999999</v>
      </c>
      <c r="L62" s="4">
        <v>43213203.899999999</v>
      </c>
      <c r="M62" s="4">
        <v>51773875.469999999</v>
      </c>
    </row>
    <row r="63" spans="1:13">
      <c r="A63" s="12"/>
      <c r="B63" s="5">
        <v>0.09</v>
      </c>
      <c r="C63" s="5">
        <v>0.06</v>
      </c>
      <c r="D63" s="5">
        <v>7.0000000000000007E-2</v>
      </c>
      <c r="E63" s="5">
        <v>0.06</v>
      </c>
      <c r="F63" s="5">
        <v>0.04</v>
      </c>
      <c r="G63" s="5">
        <v>0.08</v>
      </c>
      <c r="H63" s="6">
        <v>0.04</v>
      </c>
      <c r="I63" s="6">
        <v>0.05</v>
      </c>
      <c r="J63" s="6">
        <v>0.1</v>
      </c>
      <c r="K63" s="6">
        <v>0.04</v>
      </c>
      <c r="L63" s="6">
        <v>0.05</v>
      </c>
      <c r="M63" s="6">
        <v>0.05</v>
      </c>
    </row>
    <row r="64" spans="1:13">
      <c r="A64" s="10" t="s">
        <v>4</v>
      </c>
      <c r="B64" s="4">
        <v>201339030.44999999</v>
      </c>
      <c r="C64" s="4">
        <v>213350507.84999999</v>
      </c>
      <c r="D64" s="4">
        <v>197078428.91999999</v>
      </c>
      <c r="E64" s="4">
        <v>152712304.83000001</v>
      </c>
      <c r="F64" s="4">
        <v>141326547.36000001</v>
      </c>
      <c r="G64" s="4">
        <v>145591380.38999999</v>
      </c>
      <c r="H64" s="4">
        <v>138347975.56</v>
      </c>
      <c r="I64" s="4">
        <v>79470681.230000004</v>
      </c>
      <c r="J64" s="4">
        <v>72663607.780000001</v>
      </c>
      <c r="K64" s="4">
        <v>105222607.61</v>
      </c>
      <c r="L64" s="4">
        <v>106316085.47</v>
      </c>
      <c r="M64" s="4">
        <v>199940042.90000001</v>
      </c>
    </row>
    <row r="65" spans="1:13">
      <c r="A65" s="10"/>
      <c r="B65" s="5">
        <v>0.16</v>
      </c>
      <c r="C65" s="5">
        <v>0.15</v>
      </c>
      <c r="D65" s="5">
        <v>0.14000000000000001</v>
      </c>
      <c r="E65" s="5">
        <v>0.12</v>
      </c>
      <c r="F65" s="5">
        <v>0.14000000000000001</v>
      </c>
      <c r="G65" s="5">
        <v>0.16</v>
      </c>
      <c r="H65" s="6">
        <v>0.15</v>
      </c>
      <c r="I65" s="6">
        <v>0.09</v>
      </c>
      <c r="J65" s="6">
        <v>0.08</v>
      </c>
      <c r="K65" s="6">
        <v>0.11</v>
      </c>
      <c r="L65" s="6">
        <v>0.11</v>
      </c>
      <c r="M65" s="6">
        <v>0.2</v>
      </c>
    </row>
    <row r="66" spans="1:13">
      <c r="A66" s="7" t="s">
        <v>2</v>
      </c>
      <c r="B66" s="8">
        <v>1266781391.8199999</v>
      </c>
      <c r="C66" s="8">
        <v>1382012269.8900001</v>
      </c>
      <c r="D66" s="8">
        <v>1377351881.0899999</v>
      </c>
      <c r="E66" s="8">
        <v>1305751132.1900001</v>
      </c>
      <c r="F66" s="8">
        <v>1019046692.58</v>
      </c>
      <c r="G66" s="8">
        <v>923615249.63</v>
      </c>
      <c r="H66" s="8">
        <v>947995231.42999995</v>
      </c>
      <c r="I66" s="8">
        <v>908563990.67999995</v>
      </c>
      <c r="J66" s="8">
        <v>929669297.03999996</v>
      </c>
      <c r="K66" s="8">
        <v>997540296.40999997</v>
      </c>
      <c r="L66" s="8">
        <v>927415884.86000001</v>
      </c>
      <c r="M66" s="8">
        <v>1018617255.7</v>
      </c>
    </row>
    <row r="67" spans="1:13">
      <c r="A67" s="9" t="s">
        <v>6</v>
      </c>
    </row>
  </sheetData>
  <mergeCells count="10">
    <mergeCell ref="A58:A59"/>
    <mergeCell ref="A60:A61"/>
    <mergeCell ref="A62:A63"/>
    <mergeCell ref="A64:A65"/>
    <mergeCell ref="A5:A6"/>
    <mergeCell ref="A7:A8"/>
    <mergeCell ref="A9:A10"/>
    <mergeCell ref="A32:A33"/>
    <mergeCell ref="A34:A35"/>
    <mergeCell ref="A36:A3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voirie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olivier.mahieu</dc:creator>
  <cp:lastModifiedBy>Lauranne BONNOT</cp:lastModifiedBy>
  <dcterms:created xsi:type="dcterms:W3CDTF">2018-05-30T17:15:53Z</dcterms:created>
  <dcterms:modified xsi:type="dcterms:W3CDTF">2024-10-08T11:54:51Z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2c58dd-e63b-40f1-b1c5-7af95e47d410_Enabled">
    <vt:lpwstr>true</vt:lpwstr>
  </property>
  <property fmtid="{D5CDD505-2E9C-101B-9397-08002B2CF9AE}" pid="3" name="MSIP_Label_c52c58dd-e63b-40f1-b1c5-7af95e47d410_SetDate">
    <vt:lpwstr>2024-10-03T09:58:28Z</vt:lpwstr>
  </property>
  <property fmtid="{D5CDD505-2E9C-101B-9397-08002B2CF9AE}" pid="4" name="MSIP_Label_c52c58dd-e63b-40f1-b1c5-7af95e47d410_Method">
    <vt:lpwstr>Standard</vt:lpwstr>
  </property>
  <property fmtid="{D5CDD505-2E9C-101B-9397-08002B2CF9AE}" pid="5" name="MSIP_Label_c52c58dd-e63b-40f1-b1c5-7af95e47d410_Name">
    <vt:lpwstr>C1 - Standard</vt:lpwstr>
  </property>
  <property fmtid="{D5CDD505-2E9C-101B-9397-08002B2CF9AE}" pid="6" name="MSIP_Label_c52c58dd-e63b-40f1-b1c5-7af95e47d410_SiteId">
    <vt:lpwstr>7dce31e1-0e64-442b-9c26-4c8cc8af1fb1</vt:lpwstr>
  </property>
  <property fmtid="{D5CDD505-2E9C-101B-9397-08002B2CF9AE}" pid="7" name="MSIP_Label_c52c58dd-e63b-40f1-b1c5-7af95e47d410_ActionId">
    <vt:lpwstr>de43f93a-b67c-4b2a-9344-6f666adc1f28</vt:lpwstr>
  </property>
  <property fmtid="{D5CDD505-2E9C-101B-9397-08002B2CF9AE}" pid="8" name="MSIP_Label_c52c58dd-e63b-40f1-b1c5-7af95e47d410_ContentBits">
    <vt:lpwstr>0</vt:lpwstr>
  </property>
</Properties>
</file>